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48" yWindow="156" windowWidth="15432" windowHeight="7176" activeTab="4"/>
  </bookViews>
  <sheets>
    <sheet name="2013관리대장" sheetId="1" r:id="rId1"/>
    <sheet name="sheet2" sheetId="2" r:id="rId2"/>
    <sheet name="sheet3" sheetId="3" r:id="rId3"/>
    <sheet name="2012년관리대장" sheetId="4" r:id="rId4"/>
    <sheet name="7회사랑나눔전시회" sheetId="5" r:id="rId5"/>
  </sheets>
  <calcPr calcId="125725"/>
</workbook>
</file>

<file path=xl/calcChain.xml><?xml version="1.0" encoding="utf-8"?>
<calcChain xmlns="http://schemas.openxmlformats.org/spreadsheetml/2006/main">
  <c r="C25" i="5"/>
  <c r="E25"/>
  <c r="E55" i="4"/>
  <c r="C55"/>
</calcChain>
</file>

<file path=xl/sharedStrings.xml><?xml version="1.0" encoding="utf-8"?>
<sst xmlns="http://schemas.openxmlformats.org/spreadsheetml/2006/main" count="225" uniqueCount="151">
  <si>
    <t>지출</t>
    <phoneticPr fontId="1" type="noConversion"/>
  </si>
  <si>
    <t xml:space="preserve">날짜 </t>
    <phoneticPr fontId="1" type="noConversion"/>
  </si>
  <si>
    <t>비고</t>
    <phoneticPr fontId="1" type="noConversion"/>
  </si>
  <si>
    <t>식비 양선주작가님 결제</t>
  </si>
  <si>
    <t>구분</t>
  </si>
  <si>
    <t>회원등급</t>
  </si>
  <si>
    <t>자문위원</t>
  </si>
  <si>
    <t>이사</t>
  </si>
  <si>
    <t>지부장</t>
  </si>
  <si>
    <t>작가회원</t>
    <phoneticPr fontId="1" type="noConversion"/>
  </si>
  <si>
    <t>지부이사</t>
  </si>
  <si>
    <t>지부이사</t>
    <phoneticPr fontId="1" type="noConversion"/>
  </si>
  <si>
    <t>지부감사</t>
  </si>
  <si>
    <t>지회이사</t>
    <phoneticPr fontId="1" type="noConversion"/>
  </si>
  <si>
    <t>정회원</t>
  </si>
  <si>
    <t>정회원</t>
    <phoneticPr fontId="1" type="noConversion"/>
  </si>
  <si>
    <t>우수회원</t>
    <phoneticPr fontId="1" type="noConversion"/>
  </si>
  <si>
    <t>2</t>
    <phoneticPr fontId="1" type="noConversion"/>
  </si>
  <si>
    <t>작가회원</t>
  </si>
  <si>
    <t>운영자</t>
    <phoneticPr fontId="1" type="noConversion"/>
  </si>
  <si>
    <t xml:space="preserve">                                           </t>
    <phoneticPr fontId="1" type="noConversion"/>
  </si>
  <si>
    <t>총액</t>
    <phoneticPr fontId="1" type="noConversion"/>
  </si>
  <si>
    <t xml:space="preserve">식당 : 일미순두부집 식비 </t>
    <phoneticPr fontId="1" type="noConversion"/>
  </si>
  <si>
    <t>식당: 일미순두부집 식비+음료수</t>
    <phoneticPr fontId="1" type="noConversion"/>
  </si>
  <si>
    <t>유판재 이사님 입금</t>
    <phoneticPr fontId="1" type="noConversion"/>
  </si>
  <si>
    <t>장정동작가님강의,</t>
    <phoneticPr fontId="1" type="noConversion"/>
  </si>
  <si>
    <t>유판재이사님입금</t>
    <phoneticPr fontId="1" type="noConversion"/>
  </si>
  <si>
    <t>부추깨잎공모전출사</t>
    <phoneticPr fontId="1" type="noConversion"/>
  </si>
  <si>
    <t>북구지부(박범우작가님출금</t>
    <phoneticPr fontId="1" type="noConversion"/>
  </si>
  <si>
    <t>부추깨잎공모,유이사님입금</t>
    <phoneticPr fontId="1" type="noConversion"/>
  </si>
  <si>
    <t>강의:김재중자운위원님</t>
    <phoneticPr fontId="1" type="noConversion"/>
  </si>
  <si>
    <t>유판재지회장님출금</t>
    <phoneticPr fontId="1" type="noConversion"/>
  </si>
  <si>
    <t xml:space="preserve">             </t>
    <phoneticPr fontId="1" type="noConversion"/>
  </si>
  <si>
    <t>김춘식이사출금,자문위원선물</t>
    <phoneticPr fontId="1" type="noConversion"/>
  </si>
  <si>
    <t>김춘식이사출금,감사패</t>
    <phoneticPr fontId="1" type="noConversion"/>
  </si>
  <si>
    <t>조영준님 인수</t>
    <phoneticPr fontId="1" type="noConversion"/>
  </si>
  <si>
    <t>유판재지회장님입금</t>
    <phoneticPr fontId="1" type="noConversion"/>
  </si>
  <si>
    <t>강의:장정동작가님</t>
    <phoneticPr fontId="1" type="noConversion"/>
  </si>
  <si>
    <t>미도칼라장태윤님출금</t>
    <phoneticPr fontId="1" type="noConversion"/>
  </si>
  <si>
    <t>기타수입내역</t>
    <phoneticPr fontId="1" type="noConversion"/>
  </si>
  <si>
    <t>수입금액</t>
    <phoneticPr fontId="1" type="noConversion"/>
  </si>
  <si>
    <t>기타지출내역</t>
    <phoneticPr fontId="1" type="noConversion"/>
  </si>
  <si>
    <t>식비9명,수박 종이컵1박스</t>
    <phoneticPr fontId="1" type="noConversion"/>
  </si>
  <si>
    <t>8월연합출사차량선금(이성연님출금)</t>
    <phoneticPr fontId="1" type="noConversion"/>
  </si>
  <si>
    <t xml:space="preserve">대구지부 디사협 도장 </t>
    <phoneticPr fontId="1" type="noConversion"/>
  </si>
  <si>
    <t xml:space="preserve"> 7월28일 북구수시모임잔액 반납</t>
    <phoneticPr fontId="1" type="noConversion"/>
  </si>
  <si>
    <t>8월교육정모</t>
    <phoneticPr fontId="1" type="noConversion"/>
  </si>
  <si>
    <t>김재중자문위원님외 23명</t>
    <phoneticPr fontId="1" type="noConversion"/>
  </si>
  <si>
    <t>커피,음료수</t>
    <phoneticPr fontId="1" type="noConversion"/>
  </si>
  <si>
    <t>9월 교육정모</t>
    <phoneticPr fontId="1" type="noConversion"/>
  </si>
  <si>
    <t>김재중자문위원님외 29명</t>
    <phoneticPr fontId="1" type="noConversion"/>
  </si>
  <si>
    <t>예금이자</t>
    <phoneticPr fontId="1" type="noConversion"/>
  </si>
  <si>
    <t>10월정기출사(천안흥타령)</t>
    <phoneticPr fontId="1" type="noConversion"/>
  </si>
  <si>
    <t>한국디지털사진협회포상</t>
    <phoneticPr fontId="1" type="noConversion"/>
  </si>
  <si>
    <t>10월 교육정모</t>
    <phoneticPr fontId="1" type="noConversion"/>
  </si>
  <si>
    <t>식당: 방천식당  식비+음료수</t>
    <phoneticPr fontId="1" type="noConversion"/>
  </si>
  <si>
    <t>11월 교육정모</t>
    <phoneticPr fontId="1" type="noConversion"/>
  </si>
  <si>
    <t>김춘식이사님외 24명</t>
    <phoneticPr fontId="1" type="noConversion"/>
  </si>
  <si>
    <t>박종하지부장님 외 15명</t>
    <phoneticPr fontId="1" type="noConversion"/>
  </si>
  <si>
    <t xml:space="preserve">식당:박서방암소가든 식비           </t>
    <phoneticPr fontId="1" type="noConversion"/>
  </si>
  <si>
    <t>전남모터스포츠촬영대회</t>
    <phoneticPr fontId="1" type="noConversion"/>
  </si>
  <si>
    <t>박종하지부장님 외 19명</t>
    <phoneticPr fontId="1" type="noConversion"/>
  </si>
  <si>
    <t>12월 교육정모</t>
    <phoneticPr fontId="1" type="noConversion"/>
  </si>
  <si>
    <t>장정동작가님외 26명</t>
    <phoneticPr fontId="1" type="noConversion"/>
  </si>
  <si>
    <t xml:space="preserve"> 식비+뒷풀이(협회장님참석)</t>
    <phoneticPr fontId="1" type="noConversion"/>
  </si>
  <si>
    <t>시게이트2테라(자문위원님선물)</t>
    <phoneticPr fontId="1" type="noConversion"/>
  </si>
  <si>
    <t>상장케이스,내지(우수회원감사패)</t>
    <phoneticPr fontId="1" type="noConversion"/>
  </si>
  <si>
    <t>12월 송년회수입 (24명)</t>
    <phoneticPr fontId="1" type="noConversion"/>
  </si>
  <si>
    <t>이자</t>
    <phoneticPr fontId="1" type="noConversion"/>
  </si>
  <si>
    <t>수입</t>
    <phoneticPr fontId="1" type="noConversion"/>
  </si>
  <si>
    <t>차량,준비물 ,다과등…</t>
    <phoneticPr fontId="1" type="noConversion"/>
  </si>
  <si>
    <t>박종하지부장님 (18명)</t>
    <phoneticPr fontId="1" type="noConversion"/>
  </si>
  <si>
    <t>자문위원님외 ,16명</t>
    <phoneticPr fontId="1" type="noConversion"/>
  </si>
  <si>
    <t>8월연합출사차량선금입금</t>
    <phoneticPr fontId="1" type="noConversion"/>
  </si>
  <si>
    <t>강의: 김춘식이사</t>
    <phoneticPr fontId="1" type="noConversion"/>
  </si>
  <si>
    <t xml:space="preserve">                 방천시장에서 뒷풀이</t>
    <phoneticPr fontId="1" type="noConversion"/>
  </si>
  <si>
    <t>7월수시모임(포토폴리오대한강의)</t>
    <phoneticPr fontId="1" type="noConversion"/>
  </si>
  <si>
    <t>임원진상견례수시모임</t>
    <phoneticPr fontId="1" type="noConversion"/>
  </si>
  <si>
    <t xml:space="preserve">식비 : 박서방숯불갈비 </t>
    <phoneticPr fontId="1" type="noConversion"/>
  </si>
  <si>
    <t>장정동작가님외 11명</t>
    <phoneticPr fontId="1" type="noConversion"/>
  </si>
  <si>
    <t xml:space="preserve"> </t>
    <phoneticPr fontId="1" type="noConversion"/>
  </si>
  <si>
    <t>지출금액</t>
    <phoneticPr fontId="1" type="noConversion"/>
  </si>
  <si>
    <t>총 잔액</t>
    <phoneticPr fontId="1" type="noConversion"/>
  </si>
  <si>
    <t>이선아이사대납,6만원출금</t>
    <phoneticPr fontId="1" type="noConversion"/>
  </si>
  <si>
    <t xml:space="preserve">식비: 일미순두부집 </t>
    <phoneticPr fontId="1" type="noConversion"/>
  </si>
  <si>
    <t>노래방비</t>
    <phoneticPr fontId="1" type="noConversion"/>
  </si>
  <si>
    <t>노래방비 찬조 (100점)</t>
    <phoneticPr fontId="1" type="noConversion"/>
  </si>
  <si>
    <t>정모잔액</t>
    <phoneticPr fontId="1" type="noConversion"/>
  </si>
  <si>
    <t>7월북구수시모임출사</t>
    <phoneticPr fontId="1" type="noConversion"/>
  </si>
  <si>
    <t>액자판매수입</t>
    <phoneticPr fontId="1" type="noConversion"/>
  </si>
  <si>
    <t>대구지부 결산 내역</t>
    <phoneticPr fontId="1" type="noConversion"/>
  </si>
  <si>
    <t>박종하지부장님외 12명</t>
    <phoneticPr fontId="1" type="noConversion"/>
  </si>
  <si>
    <t>낙동강7경문화마당촬영</t>
    <phoneticPr fontId="1" type="noConversion"/>
  </si>
  <si>
    <t>8월연합출사(충남금산부추깨잎공모전)</t>
    <phoneticPr fontId="1" type="noConversion"/>
  </si>
  <si>
    <t>양선주작가님식비결재 (포토폴리최우수)</t>
    <phoneticPr fontId="1" type="noConversion"/>
  </si>
  <si>
    <t>부산지대 사진 회원전 찬조</t>
    <phoneticPr fontId="1" type="noConversion"/>
  </si>
  <si>
    <t>김밥,생수,아이스크림 등</t>
    <phoneticPr fontId="1" type="noConversion"/>
  </si>
  <si>
    <t>이기동작가님</t>
    <phoneticPr fontId="1" type="noConversion"/>
  </si>
  <si>
    <t>전시회 도록</t>
    <phoneticPr fontId="1" type="noConversion"/>
  </si>
  <si>
    <t>사진 인화,액자 61작품</t>
    <phoneticPr fontId="1" type="noConversion"/>
  </si>
  <si>
    <t>현수막</t>
    <phoneticPr fontId="1" type="noConversion"/>
  </si>
  <si>
    <t>김춘식이사님출금</t>
    <phoneticPr fontId="1" type="noConversion"/>
  </si>
  <si>
    <t>다과,차</t>
    <phoneticPr fontId="1" type="noConversion"/>
  </si>
  <si>
    <t>선금전달</t>
    <phoneticPr fontId="1" type="noConversion"/>
  </si>
  <si>
    <t>전시회 전기요금</t>
    <phoneticPr fontId="1" type="noConversion"/>
  </si>
  <si>
    <t>판매액자택배비 2점</t>
    <phoneticPr fontId="1" type="noConversion"/>
  </si>
  <si>
    <t xml:space="preserve">총액 </t>
    <phoneticPr fontId="1" type="noConversion"/>
  </si>
  <si>
    <t xml:space="preserve">          총합계</t>
    <phoneticPr fontId="1" type="noConversion"/>
  </si>
  <si>
    <t>박종하 지부장님 찬조</t>
    <phoneticPr fontId="1" type="noConversion"/>
  </si>
  <si>
    <t>7회 사랑나눔 전시회  29 명</t>
    <phoneticPr fontId="1" type="noConversion"/>
  </si>
  <si>
    <t>7회 사랑나눔전시회수시모임</t>
    <phoneticPr fontId="1" type="noConversion"/>
  </si>
  <si>
    <t>7회 전시회 작품수입금</t>
    <phoneticPr fontId="1" type="noConversion"/>
  </si>
  <si>
    <t>박종하지부장님찬조</t>
    <phoneticPr fontId="1" type="noConversion"/>
  </si>
  <si>
    <t>인수인계</t>
    <phoneticPr fontId="1" type="noConversion"/>
  </si>
  <si>
    <t>차량비,식비,간식비, 등</t>
    <phoneticPr fontId="1" type="noConversion"/>
  </si>
  <si>
    <t>전시회지출</t>
    <phoneticPr fontId="1" type="noConversion"/>
  </si>
  <si>
    <t>시게이트1테라 2개</t>
    <phoneticPr fontId="1" type="noConversion"/>
  </si>
  <si>
    <t>박종하지부장님,박범우작가님선물</t>
    <phoneticPr fontId="1" type="noConversion"/>
  </si>
  <si>
    <t xml:space="preserve"> 총회 잔액</t>
    <phoneticPr fontId="1" type="noConversion"/>
  </si>
  <si>
    <t>전경삼회장 ,김신섭회장 찬조</t>
    <phoneticPr fontId="1" type="noConversion"/>
  </si>
  <si>
    <t>유판재회장, 박경민감사 찬조</t>
    <phoneticPr fontId="1" type="noConversion"/>
  </si>
  <si>
    <t xml:space="preserve">이용희작가 수석 찬조 </t>
    <phoneticPr fontId="9" type="noConversion"/>
  </si>
  <si>
    <t>김춘식이사 달마족자 찬조</t>
    <phoneticPr fontId="9" type="noConversion"/>
  </si>
  <si>
    <t>박종하지부장님찬조</t>
    <phoneticPr fontId="1" type="noConversion"/>
  </si>
  <si>
    <t>이용희작가수석10점찬조</t>
    <phoneticPr fontId="9" type="noConversion"/>
  </si>
  <si>
    <t>김춘식이사달마대사족자3점찬조</t>
    <phoneticPr fontId="9" type="noConversion"/>
  </si>
  <si>
    <t>일자</t>
    <phoneticPr fontId="1" type="noConversion"/>
  </si>
  <si>
    <t>수입</t>
    <phoneticPr fontId="1" type="noConversion"/>
  </si>
  <si>
    <t>지출</t>
    <phoneticPr fontId="1" type="noConversion"/>
  </si>
  <si>
    <t>잔액</t>
    <phoneticPr fontId="1" type="noConversion"/>
  </si>
  <si>
    <t>비고</t>
    <phoneticPr fontId="1" type="noConversion"/>
  </si>
  <si>
    <t>수입내역</t>
    <phoneticPr fontId="1" type="noConversion"/>
  </si>
  <si>
    <t>수입금액</t>
    <phoneticPr fontId="1" type="noConversion"/>
  </si>
  <si>
    <t>지출내역</t>
    <phoneticPr fontId="1" type="noConversion"/>
  </si>
  <si>
    <t>지출금액</t>
    <phoneticPr fontId="1" type="noConversion"/>
  </si>
  <si>
    <t xml:space="preserve">   2012-12-11</t>
    <phoneticPr fontId="1" type="noConversion"/>
  </si>
  <si>
    <t xml:space="preserve">   2012-12-17</t>
    <phoneticPr fontId="1" type="noConversion"/>
  </si>
  <si>
    <t>이기동작가인수</t>
    <phoneticPr fontId="1" type="noConversion"/>
  </si>
  <si>
    <t>손중모작가인수</t>
    <phoneticPr fontId="1" type="noConversion"/>
  </si>
  <si>
    <t>손중모작가통장입금</t>
    <phoneticPr fontId="1" type="noConversion"/>
  </si>
  <si>
    <t>81만원김춘식이사인수</t>
    <phoneticPr fontId="1" type="noConversion"/>
  </si>
  <si>
    <t>박종하지부장출금</t>
    <phoneticPr fontId="1" type="noConversion"/>
  </si>
  <si>
    <t xml:space="preserve"> 당번/ 손중모작가</t>
    <phoneticPr fontId="1" type="noConversion"/>
  </si>
  <si>
    <t>통닭다과생필품,테이프,우편물등</t>
    <phoneticPr fontId="1" type="noConversion"/>
  </si>
  <si>
    <t>액자설치날 점심</t>
    <phoneticPr fontId="1" type="noConversion"/>
  </si>
  <si>
    <t xml:space="preserve">치킨 집에서 </t>
    <phoneticPr fontId="9" type="noConversion"/>
  </si>
  <si>
    <t>전시참가모든회원 57작품</t>
    <phoneticPr fontId="1" type="noConversion"/>
  </si>
  <si>
    <t>액자설치날 참석 ,9명</t>
    <phoneticPr fontId="1" type="noConversion"/>
  </si>
  <si>
    <t>참가회원모두에게2작품씩</t>
    <phoneticPr fontId="1" type="noConversion"/>
  </si>
  <si>
    <t>유판재이사통장입금</t>
    <phoneticPr fontId="1" type="noConversion"/>
  </si>
  <si>
    <t>전시참석회원 29명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</si>
</sst>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4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0"/>
      <color rgb="FF444444"/>
      <name val="굴림"/>
      <family val="3"/>
      <charset val="129"/>
    </font>
    <font>
      <b/>
      <sz val="10"/>
      <name val="굴림"/>
      <family val="3"/>
      <charset val="129"/>
    </font>
    <font>
      <sz val="8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1" xfId="0" applyBorder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3" fontId="0" fillId="0" borderId="0" xfId="0" applyNumberForma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1" fillId="0" borderId="1" xfId="0" applyFont="1" applyBorder="1">
      <alignment vertical="center"/>
    </xf>
    <xf numFmtId="3" fontId="11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14" fontId="12" fillId="0" borderId="1" xfId="0" applyNumberFormat="1" applyFont="1" applyBorder="1">
      <alignment vertical="center"/>
    </xf>
    <xf numFmtId="3" fontId="12" fillId="0" borderId="1" xfId="0" applyNumberFormat="1" applyFont="1" applyBorder="1">
      <alignment vertical="center"/>
    </xf>
    <xf numFmtId="14" fontId="14" fillId="0" borderId="1" xfId="0" applyNumberFormat="1" applyFont="1" applyBorder="1">
      <alignment vertical="center"/>
    </xf>
    <xf numFmtId="0" fontId="14" fillId="0" borderId="1" xfId="0" applyFont="1" applyBorder="1">
      <alignment vertical="center"/>
    </xf>
    <xf numFmtId="3" fontId="14" fillId="0" borderId="1" xfId="0" applyNumberFormat="1" applyFont="1" applyBorder="1">
      <alignment vertical="center"/>
    </xf>
    <xf numFmtId="0" fontId="12" fillId="0" borderId="1" xfId="0" applyFont="1" applyFill="1" applyBorder="1">
      <alignment vertical="center"/>
    </xf>
    <xf numFmtId="3" fontId="12" fillId="0" borderId="1" xfId="0" applyNumberFormat="1" applyFont="1" applyBorder="1" applyAlignment="1">
      <alignment vertical="center"/>
    </xf>
    <xf numFmtId="14" fontId="14" fillId="3" borderId="1" xfId="0" applyNumberFormat="1" applyFont="1" applyFill="1" applyBorder="1">
      <alignment vertical="center"/>
    </xf>
    <xf numFmtId="0" fontId="14" fillId="3" borderId="1" xfId="0" applyFont="1" applyFill="1" applyBorder="1">
      <alignment vertical="center"/>
    </xf>
    <xf numFmtId="41" fontId="14" fillId="0" borderId="1" xfId="1" applyFont="1" applyBorder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1" fontId="12" fillId="0" borderId="1" xfId="0" applyNumberFormat="1" applyFont="1" applyBorder="1" applyAlignment="1">
      <alignment vertical="center"/>
    </xf>
    <xf numFmtId="41" fontId="12" fillId="0" borderId="1" xfId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3" borderId="1" xfId="0" applyNumberFormat="1" applyFont="1" applyFill="1" applyBorder="1">
      <alignment vertical="center"/>
    </xf>
    <xf numFmtId="3" fontId="13" fillId="3" borderId="1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14" fontId="12" fillId="3" borderId="1" xfId="0" applyNumberFormat="1" applyFont="1" applyFill="1" applyBorder="1">
      <alignment vertical="center"/>
    </xf>
    <xf numFmtId="0" fontId="12" fillId="0" borderId="6" xfId="0" applyFont="1" applyBorder="1">
      <alignment vertical="center"/>
    </xf>
    <xf numFmtId="0" fontId="14" fillId="0" borderId="6" xfId="0" applyFont="1" applyBorder="1">
      <alignment vertical="center"/>
    </xf>
    <xf numFmtId="3" fontId="14" fillId="0" borderId="6" xfId="0" applyNumberFormat="1" applyFont="1" applyBorder="1">
      <alignment vertical="center"/>
    </xf>
    <xf numFmtId="0" fontId="13" fillId="0" borderId="6" xfId="0" applyFont="1" applyBorder="1">
      <alignment vertical="center"/>
    </xf>
    <xf numFmtId="3" fontId="13" fillId="0" borderId="1" xfId="0" applyNumberFormat="1" applyFont="1" applyBorder="1">
      <alignment vertical="center"/>
    </xf>
    <xf numFmtId="41" fontId="12" fillId="0" borderId="1" xfId="0" applyNumberFormat="1" applyFont="1" applyBorder="1">
      <alignment vertical="center"/>
    </xf>
    <xf numFmtId="41" fontId="14" fillId="0" borderId="1" xfId="1" applyFont="1" applyBorder="1" applyAlignment="1">
      <alignment horizontal="right" vertical="center"/>
    </xf>
    <xf numFmtId="0" fontId="17" fillId="0" borderId="1" xfId="0" applyFont="1" applyBorder="1">
      <alignment vertical="center"/>
    </xf>
    <xf numFmtId="41" fontId="12" fillId="0" borderId="1" xfId="1" applyFont="1" applyBorder="1">
      <alignment vertical="center"/>
    </xf>
    <xf numFmtId="41" fontId="14" fillId="0" borderId="6" xfId="1" applyFont="1" applyBorder="1" applyAlignment="1">
      <alignment horizontal="right" vertical="center"/>
    </xf>
    <xf numFmtId="41" fontId="12" fillId="0" borderId="6" xfId="1" applyFont="1" applyBorder="1">
      <alignment vertical="center"/>
    </xf>
    <xf numFmtId="14" fontId="13" fillId="3" borderId="1" xfId="0" applyNumberFormat="1" applyFont="1" applyFill="1" applyBorder="1">
      <alignment vertical="center"/>
    </xf>
    <xf numFmtId="0" fontId="13" fillId="3" borderId="1" xfId="0" applyFont="1" applyFill="1" applyBorder="1">
      <alignment vertical="center"/>
    </xf>
    <xf numFmtId="14" fontId="13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20" fillId="0" borderId="1" xfId="0" applyFont="1" applyBorder="1">
      <alignment vertical="center"/>
    </xf>
    <xf numFmtId="41" fontId="20" fillId="0" borderId="1" xfId="1" applyFont="1" applyBorder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21" fillId="3" borderId="6" xfId="0" applyFont="1" applyFill="1" applyBorder="1">
      <alignment vertical="center"/>
    </xf>
    <xf numFmtId="3" fontId="21" fillId="3" borderId="6" xfId="0" applyNumberFormat="1" applyFont="1" applyFill="1" applyBorder="1">
      <alignment vertical="center"/>
    </xf>
    <xf numFmtId="0" fontId="21" fillId="0" borderId="6" xfId="0" applyFont="1" applyBorder="1">
      <alignment vertical="center"/>
    </xf>
    <xf numFmtId="3" fontId="21" fillId="0" borderId="6" xfId="0" applyNumberFormat="1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>
      <alignment vertical="center"/>
    </xf>
    <xf numFmtId="14" fontId="22" fillId="0" borderId="1" xfId="0" applyNumberFormat="1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11" xfId="0" applyFont="1" applyBorder="1" applyAlignment="1">
      <alignment vertical="center"/>
    </xf>
    <xf numFmtId="3" fontId="13" fillId="0" borderId="6" xfId="0" applyNumberFormat="1" applyFont="1" applyBorder="1">
      <alignment vertical="center"/>
    </xf>
    <xf numFmtId="0" fontId="12" fillId="0" borderId="2" xfId="0" applyFont="1" applyBorder="1">
      <alignment vertical="center"/>
    </xf>
    <xf numFmtId="3" fontId="12" fillId="0" borderId="12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41" fontId="14" fillId="0" borderId="5" xfId="1" applyFont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17" fillId="0" borderId="8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4" fontId="12" fillId="0" borderId="6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1" fontId="12" fillId="0" borderId="1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22" fillId="0" borderId="6" xfId="0" applyNumberFormat="1" applyFont="1" applyBorder="1" applyAlignment="1">
      <alignment horizontal="center" vertical="center"/>
    </xf>
    <xf numFmtId="14" fontId="22" fillId="0" borderId="8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72"/>
  <sheetViews>
    <sheetView workbookViewId="0">
      <selection activeCell="D13" sqref="D13"/>
    </sheetView>
  </sheetViews>
  <sheetFormatPr defaultRowHeight="17.399999999999999"/>
  <cols>
    <col min="1" max="1" width="9.69921875" customWidth="1"/>
    <col min="2" max="2" width="19.69921875" customWidth="1"/>
    <col min="3" max="3" width="12.69921875" customWidth="1"/>
    <col min="4" max="4" width="23.19921875" customWidth="1"/>
    <col min="5" max="5" width="12.09765625" customWidth="1"/>
    <col min="6" max="6" width="9.09765625" customWidth="1"/>
    <col min="7" max="7" width="13.09765625" customWidth="1"/>
    <col min="8" max="8" width="15.19921875" customWidth="1"/>
    <col min="10" max="10" width="9.19921875" bestFit="1" customWidth="1"/>
  </cols>
  <sheetData>
    <row r="1" spans="1:12" ht="30">
      <c r="A1" s="11" t="s">
        <v>1</v>
      </c>
      <c r="B1" s="87" t="s">
        <v>69</v>
      </c>
      <c r="C1" s="87"/>
      <c r="D1" s="87" t="s">
        <v>0</v>
      </c>
      <c r="E1" s="88"/>
      <c r="F1" s="16" t="s">
        <v>80</v>
      </c>
      <c r="G1" s="15" t="s">
        <v>21</v>
      </c>
      <c r="H1" s="11" t="s">
        <v>2</v>
      </c>
    </row>
    <row r="2" spans="1:12" ht="21">
      <c r="A2" s="30"/>
      <c r="B2" s="32" t="s">
        <v>39</v>
      </c>
      <c r="C2" s="32" t="s">
        <v>40</v>
      </c>
      <c r="D2" s="32" t="s">
        <v>41</v>
      </c>
      <c r="E2" s="33" t="s">
        <v>81</v>
      </c>
      <c r="F2" s="32" t="s">
        <v>87</v>
      </c>
      <c r="G2" s="34" t="s">
        <v>82</v>
      </c>
      <c r="H2" s="36"/>
      <c r="I2" s="31"/>
    </row>
    <row r="3" spans="1:12" s="12" customFormat="1" ht="19.2">
      <c r="A3" s="61">
        <v>41292</v>
      </c>
      <c r="B3" s="63" t="s">
        <v>118</v>
      </c>
      <c r="C3" s="64">
        <v>2595669</v>
      </c>
      <c r="D3" s="19"/>
      <c r="E3" s="35"/>
      <c r="F3" s="21"/>
      <c r="G3" s="19"/>
      <c r="H3" s="17"/>
    </row>
    <row r="4" spans="1:12">
      <c r="D4" s="13"/>
      <c r="F4" s="14"/>
    </row>
    <row r="5" spans="1:12">
      <c r="B5" t="s">
        <v>20</v>
      </c>
    </row>
    <row r="7" spans="1:12" ht="16.5" customHeight="1"/>
    <row r="8" spans="1:12" ht="16.5" customHeight="1"/>
    <row r="9" spans="1:12" ht="16.5" customHeight="1"/>
    <row r="10" spans="1:12">
      <c r="L10" s="43"/>
    </row>
    <row r="66" ht="16.5" customHeight="1"/>
    <row r="67" ht="16.5" customHeight="1"/>
    <row r="68" ht="20.25" customHeight="1"/>
    <row r="72" ht="21.75" customHeight="1"/>
  </sheetData>
  <mergeCells count="2">
    <mergeCell ref="B1:C1"/>
    <mergeCell ref="D1:E1"/>
  </mergeCells>
  <phoneticPr fontId="1" type="noConversion"/>
  <pageMargins left="0.7" right="0.7" top="0.75" bottom="0.75" header="0.3" footer="0.3"/>
  <pageSetup paperSize="9" orientation="landscape" r:id="rId1"/>
  <headerFooter>
    <oddHeader>&amp;C&amp;14 2012년 대구지부 결산내역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108"/>
  <sheetViews>
    <sheetView topLeftCell="C10" workbookViewId="0">
      <selection activeCell="F28" sqref="F28"/>
    </sheetView>
  </sheetViews>
  <sheetFormatPr defaultRowHeight="14.4"/>
  <cols>
    <col min="1" max="1" width="5.19921875" style="4" bestFit="1" customWidth="1"/>
    <col min="2" max="2" width="10.69921875" style="4" customWidth="1"/>
    <col min="3" max="3" width="9" style="4"/>
    <col min="4" max="4" width="11.69921875" style="4" bestFit="1" customWidth="1"/>
    <col min="5" max="5" width="14.59765625" style="4" customWidth="1"/>
    <col min="6" max="6" width="18.5" style="4" customWidth="1"/>
    <col min="7" max="7" width="10.09765625" style="4" customWidth="1"/>
    <col min="8" max="9" width="9" style="4"/>
    <col min="10" max="10" width="16.5" style="4" customWidth="1"/>
    <col min="11" max="256" width="9" style="4"/>
    <col min="257" max="257" width="5.19921875" style="4" bestFit="1" customWidth="1"/>
    <col min="258" max="258" width="10.69921875" style="4" customWidth="1"/>
    <col min="259" max="259" width="9" style="4"/>
    <col min="260" max="260" width="11.69921875" style="4" bestFit="1" customWidth="1"/>
    <col min="261" max="261" width="14.59765625" style="4" customWidth="1"/>
    <col min="262" max="262" width="18.5" style="4" customWidth="1"/>
    <col min="263" max="265" width="9" style="4"/>
    <col min="266" max="266" width="16.5" style="4" customWidth="1"/>
    <col min="267" max="512" width="9" style="4"/>
    <col min="513" max="513" width="5.19921875" style="4" bestFit="1" customWidth="1"/>
    <col min="514" max="514" width="10.69921875" style="4" customWidth="1"/>
    <col min="515" max="515" width="9" style="4"/>
    <col min="516" max="516" width="11.69921875" style="4" bestFit="1" customWidth="1"/>
    <col min="517" max="517" width="14.59765625" style="4" customWidth="1"/>
    <col min="518" max="518" width="18.5" style="4" customWidth="1"/>
    <col min="519" max="521" width="9" style="4"/>
    <col min="522" max="522" width="16.5" style="4" customWidth="1"/>
    <col min="523" max="768" width="9" style="4"/>
    <col min="769" max="769" width="5.19921875" style="4" bestFit="1" customWidth="1"/>
    <col min="770" max="770" width="10.69921875" style="4" customWidth="1"/>
    <col min="771" max="771" width="9" style="4"/>
    <col min="772" max="772" width="11.69921875" style="4" bestFit="1" customWidth="1"/>
    <col min="773" max="773" width="14.59765625" style="4" customWidth="1"/>
    <col min="774" max="774" width="18.5" style="4" customWidth="1"/>
    <col min="775" max="777" width="9" style="4"/>
    <col min="778" max="778" width="16.5" style="4" customWidth="1"/>
    <col min="779" max="1024" width="9" style="4"/>
    <col min="1025" max="1025" width="5.19921875" style="4" bestFit="1" customWidth="1"/>
    <col min="1026" max="1026" width="10.69921875" style="4" customWidth="1"/>
    <col min="1027" max="1027" width="9" style="4"/>
    <col min="1028" max="1028" width="11.69921875" style="4" bestFit="1" customWidth="1"/>
    <col min="1029" max="1029" width="14.59765625" style="4" customWidth="1"/>
    <col min="1030" max="1030" width="18.5" style="4" customWidth="1"/>
    <col min="1031" max="1033" width="9" style="4"/>
    <col min="1034" max="1034" width="16.5" style="4" customWidth="1"/>
    <col min="1035" max="1280" width="9" style="4"/>
    <col min="1281" max="1281" width="5.19921875" style="4" bestFit="1" customWidth="1"/>
    <col min="1282" max="1282" width="10.69921875" style="4" customWidth="1"/>
    <col min="1283" max="1283" width="9" style="4"/>
    <col min="1284" max="1284" width="11.69921875" style="4" bestFit="1" customWidth="1"/>
    <col min="1285" max="1285" width="14.59765625" style="4" customWidth="1"/>
    <col min="1286" max="1286" width="18.5" style="4" customWidth="1"/>
    <col min="1287" max="1289" width="9" style="4"/>
    <col min="1290" max="1290" width="16.5" style="4" customWidth="1"/>
    <col min="1291" max="1536" width="9" style="4"/>
    <col min="1537" max="1537" width="5.19921875" style="4" bestFit="1" customWidth="1"/>
    <col min="1538" max="1538" width="10.69921875" style="4" customWidth="1"/>
    <col min="1539" max="1539" width="9" style="4"/>
    <col min="1540" max="1540" width="11.69921875" style="4" bestFit="1" customWidth="1"/>
    <col min="1541" max="1541" width="14.59765625" style="4" customWidth="1"/>
    <col min="1542" max="1542" width="18.5" style="4" customWidth="1"/>
    <col min="1543" max="1545" width="9" style="4"/>
    <col min="1546" max="1546" width="16.5" style="4" customWidth="1"/>
    <col min="1547" max="1792" width="9" style="4"/>
    <col min="1793" max="1793" width="5.19921875" style="4" bestFit="1" customWidth="1"/>
    <col min="1794" max="1794" width="10.69921875" style="4" customWidth="1"/>
    <col min="1795" max="1795" width="9" style="4"/>
    <col min="1796" max="1796" width="11.69921875" style="4" bestFit="1" customWidth="1"/>
    <col min="1797" max="1797" width="14.59765625" style="4" customWidth="1"/>
    <col min="1798" max="1798" width="18.5" style="4" customWidth="1"/>
    <col min="1799" max="1801" width="9" style="4"/>
    <col min="1802" max="1802" width="16.5" style="4" customWidth="1"/>
    <col min="1803" max="2048" width="9" style="4"/>
    <col min="2049" max="2049" width="5.19921875" style="4" bestFit="1" customWidth="1"/>
    <col min="2050" max="2050" width="10.69921875" style="4" customWidth="1"/>
    <col min="2051" max="2051" width="9" style="4"/>
    <col min="2052" max="2052" width="11.69921875" style="4" bestFit="1" customWidth="1"/>
    <col min="2053" max="2053" width="14.59765625" style="4" customWidth="1"/>
    <col min="2054" max="2054" width="18.5" style="4" customWidth="1"/>
    <col min="2055" max="2057" width="9" style="4"/>
    <col min="2058" max="2058" width="16.5" style="4" customWidth="1"/>
    <col min="2059" max="2304" width="9" style="4"/>
    <col min="2305" max="2305" width="5.19921875" style="4" bestFit="1" customWidth="1"/>
    <col min="2306" max="2306" width="10.69921875" style="4" customWidth="1"/>
    <col min="2307" max="2307" width="9" style="4"/>
    <col min="2308" max="2308" width="11.69921875" style="4" bestFit="1" customWidth="1"/>
    <col min="2309" max="2309" width="14.59765625" style="4" customWidth="1"/>
    <col min="2310" max="2310" width="18.5" style="4" customWidth="1"/>
    <col min="2311" max="2313" width="9" style="4"/>
    <col min="2314" max="2314" width="16.5" style="4" customWidth="1"/>
    <col min="2315" max="2560" width="9" style="4"/>
    <col min="2561" max="2561" width="5.19921875" style="4" bestFit="1" customWidth="1"/>
    <col min="2562" max="2562" width="10.69921875" style="4" customWidth="1"/>
    <col min="2563" max="2563" width="9" style="4"/>
    <col min="2564" max="2564" width="11.69921875" style="4" bestFit="1" customWidth="1"/>
    <col min="2565" max="2565" width="14.59765625" style="4" customWidth="1"/>
    <col min="2566" max="2566" width="18.5" style="4" customWidth="1"/>
    <col min="2567" max="2569" width="9" style="4"/>
    <col min="2570" max="2570" width="16.5" style="4" customWidth="1"/>
    <col min="2571" max="2816" width="9" style="4"/>
    <col min="2817" max="2817" width="5.19921875" style="4" bestFit="1" customWidth="1"/>
    <col min="2818" max="2818" width="10.69921875" style="4" customWidth="1"/>
    <col min="2819" max="2819" width="9" style="4"/>
    <col min="2820" max="2820" width="11.69921875" style="4" bestFit="1" customWidth="1"/>
    <col min="2821" max="2821" width="14.59765625" style="4" customWidth="1"/>
    <col min="2822" max="2822" width="18.5" style="4" customWidth="1"/>
    <col min="2823" max="2825" width="9" style="4"/>
    <col min="2826" max="2826" width="16.5" style="4" customWidth="1"/>
    <col min="2827" max="3072" width="9" style="4"/>
    <col min="3073" max="3073" width="5.19921875" style="4" bestFit="1" customWidth="1"/>
    <col min="3074" max="3074" width="10.69921875" style="4" customWidth="1"/>
    <col min="3075" max="3075" width="9" style="4"/>
    <col min="3076" max="3076" width="11.69921875" style="4" bestFit="1" customWidth="1"/>
    <col min="3077" max="3077" width="14.59765625" style="4" customWidth="1"/>
    <col min="3078" max="3078" width="18.5" style="4" customWidth="1"/>
    <col min="3079" max="3081" width="9" style="4"/>
    <col min="3082" max="3082" width="16.5" style="4" customWidth="1"/>
    <col min="3083" max="3328" width="9" style="4"/>
    <col min="3329" max="3329" width="5.19921875" style="4" bestFit="1" customWidth="1"/>
    <col min="3330" max="3330" width="10.69921875" style="4" customWidth="1"/>
    <col min="3331" max="3331" width="9" style="4"/>
    <col min="3332" max="3332" width="11.69921875" style="4" bestFit="1" customWidth="1"/>
    <col min="3333" max="3333" width="14.59765625" style="4" customWidth="1"/>
    <col min="3334" max="3334" width="18.5" style="4" customWidth="1"/>
    <col min="3335" max="3337" width="9" style="4"/>
    <col min="3338" max="3338" width="16.5" style="4" customWidth="1"/>
    <col min="3339" max="3584" width="9" style="4"/>
    <col min="3585" max="3585" width="5.19921875" style="4" bestFit="1" customWidth="1"/>
    <col min="3586" max="3586" width="10.69921875" style="4" customWidth="1"/>
    <col min="3587" max="3587" width="9" style="4"/>
    <col min="3588" max="3588" width="11.69921875" style="4" bestFit="1" customWidth="1"/>
    <col min="3589" max="3589" width="14.59765625" style="4" customWidth="1"/>
    <col min="3590" max="3590" width="18.5" style="4" customWidth="1"/>
    <col min="3591" max="3593" width="9" style="4"/>
    <col min="3594" max="3594" width="16.5" style="4" customWidth="1"/>
    <col min="3595" max="3840" width="9" style="4"/>
    <col min="3841" max="3841" width="5.19921875" style="4" bestFit="1" customWidth="1"/>
    <col min="3842" max="3842" width="10.69921875" style="4" customWidth="1"/>
    <col min="3843" max="3843" width="9" style="4"/>
    <col min="3844" max="3844" width="11.69921875" style="4" bestFit="1" customWidth="1"/>
    <col min="3845" max="3845" width="14.59765625" style="4" customWidth="1"/>
    <col min="3846" max="3846" width="18.5" style="4" customWidth="1"/>
    <col min="3847" max="3849" width="9" style="4"/>
    <col min="3850" max="3850" width="16.5" style="4" customWidth="1"/>
    <col min="3851" max="4096" width="9" style="4"/>
    <col min="4097" max="4097" width="5.19921875" style="4" bestFit="1" customWidth="1"/>
    <col min="4098" max="4098" width="10.69921875" style="4" customWidth="1"/>
    <col min="4099" max="4099" width="9" style="4"/>
    <col min="4100" max="4100" width="11.69921875" style="4" bestFit="1" customWidth="1"/>
    <col min="4101" max="4101" width="14.59765625" style="4" customWidth="1"/>
    <col min="4102" max="4102" width="18.5" style="4" customWidth="1"/>
    <col min="4103" max="4105" width="9" style="4"/>
    <col min="4106" max="4106" width="16.5" style="4" customWidth="1"/>
    <col min="4107" max="4352" width="9" style="4"/>
    <col min="4353" max="4353" width="5.19921875" style="4" bestFit="1" customWidth="1"/>
    <col min="4354" max="4354" width="10.69921875" style="4" customWidth="1"/>
    <col min="4355" max="4355" width="9" style="4"/>
    <col min="4356" max="4356" width="11.69921875" style="4" bestFit="1" customWidth="1"/>
    <col min="4357" max="4357" width="14.59765625" style="4" customWidth="1"/>
    <col min="4358" max="4358" width="18.5" style="4" customWidth="1"/>
    <col min="4359" max="4361" width="9" style="4"/>
    <col min="4362" max="4362" width="16.5" style="4" customWidth="1"/>
    <col min="4363" max="4608" width="9" style="4"/>
    <col min="4609" max="4609" width="5.19921875" style="4" bestFit="1" customWidth="1"/>
    <col min="4610" max="4610" width="10.69921875" style="4" customWidth="1"/>
    <col min="4611" max="4611" width="9" style="4"/>
    <col min="4612" max="4612" width="11.69921875" style="4" bestFit="1" customWidth="1"/>
    <col min="4613" max="4613" width="14.59765625" style="4" customWidth="1"/>
    <col min="4614" max="4614" width="18.5" style="4" customWidth="1"/>
    <col min="4615" max="4617" width="9" style="4"/>
    <col min="4618" max="4618" width="16.5" style="4" customWidth="1"/>
    <col min="4619" max="4864" width="9" style="4"/>
    <col min="4865" max="4865" width="5.19921875" style="4" bestFit="1" customWidth="1"/>
    <col min="4866" max="4866" width="10.69921875" style="4" customWidth="1"/>
    <col min="4867" max="4867" width="9" style="4"/>
    <col min="4868" max="4868" width="11.69921875" style="4" bestFit="1" customWidth="1"/>
    <col min="4869" max="4869" width="14.59765625" style="4" customWidth="1"/>
    <col min="4870" max="4870" width="18.5" style="4" customWidth="1"/>
    <col min="4871" max="4873" width="9" style="4"/>
    <col min="4874" max="4874" width="16.5" style="4" customWidth="1"/>
    <col min="4875" max="5120" width="9" style="4"/>
    <col min="5121" max="5121" width="5.19921875" style="4" bestFit="1" customWidth="1"/>
    <col min="5122" max="5122" width="10.69921875" style="4" customWidth="1"/>
    <col min="5123" max="5123" width="9" style="4"/>
    <col min="5124" max="5124" width="11.69921875" style="4" bestFit="1" customWidth="1"/>
    <col min="5125" max="5125" width="14.59765625" style="4" customWidth="1"/>
    <col min="5126" max="5126" width="18.5" style="4" customWidth="1"/>
    <col min="5127" max="5129" width="9" style="4"/>
    <col min="5130" max="5130" width="16.5" style="4" customWidth="1"/>
    <col min="5131" max="5376" width="9" style="4"/>
    <col min="5377" max="5377" width="5.19921875" style="4" bestFit="1" customWidth="1"/>
    <col min="5378" max="5378" width="10.69921875" style="4" customWidth="1"/>
    <col min="5379" max="5379" width="9" style="4"/>
    <col min="5380" max="5380" width="11.69921875" style="4" bestFit="1" customWidth="1"/>
    <col min="5381" max="5381" width="14.59765625" style="4" customWidth="1"/>
    <col min="5382" max="5382" width="18.5" style="4" customWidth="1"/>
    <col min="5383" max="5385" width="9" style="4"/>
    <col min="5386" max="5386" width="16.5" style="4" customWidth="1"/>
    <col min="5387" max="5632" width="9" style="4"/>
    <col min="5633" max="5633" width="5.19921875" style="4" bestFit="1" customWidth="1"/>
    <col min="5634" max="5634" width="10.69921875" style="4" customWidth="1"/>
    <col min="5635" max="5635" width="9" style="4"/>
    <col min="5636" max="5636" width="11.69921875" style="4" bestFit="1" customWidth="1"/>
    <col min="5637" max="5637" width="14.59765625" style="4" customWidth="1"/>
    <col min="5638" max="5638" width="18.5" style="4" customWidth="1"/>
    <col min="5639" max="5641" width="9" style="4"/>
    <col min="5642" max="5642" width="16.5" style="4" customWidth="1"/>
    <col min="5643" max="5888" width="9" style="4"/>
    <col min="5889" max="5889" width="5.19921875" style="4" bestFit="1" customWidth="1"/>
    <col min="5890" max="5890" width="10.69921875" style="4" customWidth="1"/>
    <col min="5891" max="5891" width="9" style="4"/>
    <col min="5892" max="5892" width="11.69921875" style="4" bestFit="1" customWidth="1"/>
    <col min="5893" max="5893" width="14.59765625" style="4" customWidth="1"/>
    <col min="5894" max="5894" width="18.5" style="4" customWidth="1"/>
    <col min="5895" max="5897" width="9" style="4"/>
    <col min="5898" max="5898" width="16.5" style="4" customWidth="1"/>
    <col min="5899" max="6144" width="9" style="4"/>
    <col min="6145" max="6145" width="5.19921875" style="4" bestFit="1" customWidth="1"/>
    <col min="6146" max="6146" width="10.69921875" style="4" customWidth="1"/>
    <col min="6147" max="6147" width="9" style="4"/>
    <col min="6148" max="6148" width="11.69921875" style="4" bestFit="1" customWidth="1"/>
    <col min="6149" max="6149" width="14.59765625" style="4" customWidth="1"/>
    <col min="6150" max="6150" width="18.5" style="4" customWidth="1"/>
    <col min="6151" max="6153" width="9" style="4"/>
    <col min="6154" max="6154" width="16.5" style="4" customWidth="1"/>
    <col min="6155" max="6400" width="9" style="4"/>
    <col min="6401" max="6401" width="5.19921875" style="4" bestFit="1" customWidth="1"/>
    <col min="6402" max="6402" width="10.69921875" style="4" customWidth="1"/>
    <col min="6403" max="6403" width="9" style="4"/>
    <col min="6404" max="6404" width="11.69921875" style="4" bestFit="1" customWidth="1"/>
    <col min="6405" max="6405" width="14.59765625" style="4" customWidth="1"/>
    <col min="6406" max="6406" width="18.5" style="4" customWidth="1"/>
    <col min="6407" max="6409" width="9" style="4"/>
    <col min="6410" max="6410" width="16.5" style="4" customWidth="1"/>
    <col min="6411" max="6656" width="9" style="4"/>
    <col min="6657" max="6657" width="5.19921875" style="4" bestFit="1" customWidth="1"/>
    <col min="6658" max="6658" width="10.69921875" style="4" customWidth="1"/>
    <col min="6659" max="6659" width="9" style="4"/>
    <col min="6660" max="6660" width="11.69921875" style="4" bestFit="1" customWidth="1"/>
    <col min="6661" max="6661" width="14.59765625" style="4" customWidth="1"/>
    <col min="6662" max="6662" width="18.5" style="4" customWidth="1"/>
    <col min="6663" max="6665" width="9" style="4"/>
    <col min="6666" max="6666" width="16.5" style="4" customWidth="1"/>
    <col min="6667" max="6912" width="9" style="4"/>
    <col min="6913" max="6913" width="5.19921875" style="4" bestFit="1" customWidth="1"/>
    <col min="6914" max="6914" width="10.69921875" style="4" customWidth="1"/>
    <col min="6915" max="6915" width="9" style="4"/>
    <col min="6916" max="6916" width="11.69921875" style="4" bestFit="1" customWidth="1"/>
    <col min="6917" max="6917" width="14.59765625" style="4" customWidth="1"/>
    <col min="6918" max="6918" width="18.5" style="4" customWidth="1"/>
    <col min="6919" max="6921" width="9" style="4"/>
    <col min="6922" max="6922" width="16.5" style="4" customWidth="1"/>
    <col min="6923" max="7168" width="9" style="4"/>
    <col min="7169" max="7169" width="5.19921875" style="4" bestFit="1" customWidth="1"/>
    <col min="7170" max="7170" width="10.69921875" style="4" customWidth="1"/>
    <col min="7171" max="7171" width="9" style="4"/>
    <col min="7172" max="7172" width="11.69921875" style="4" bestFit="1" customWidth="1"/>
    <col min="7173" max="7173" width="14.59765625" style="4" customWidth="1"/>
    <col min="7174" max="7174" width="18.5" style="4" customWidth="1"/>
    <col min="7175" max="7177" width="9" style="4"/>
    <col min="7178" max="7178" width="16.5" style="4" customWidth="1"/>
    <col min="7179" max="7424" width="9" style="4"/>
    <col min="7425" max="7425" width="5.19921875" style="4" bestFit="1" customWidth="1"/>
    <col min="7426" max="7426" width="10.69921875" style="4" customWidth="1"/>
    <col min="7427" max="7427" width="9" style="4"/>
    <col min="7428" max="7428" width="11.69921875" style="4" bestFit="1" customWidth="1"/>
    <col min="7429" max="7429" width="14.59765625" style="4" customWidth="1"/>
    <col min="7430" max="7430" width="18.5" style="4" customWidth="1"/>
    <col min="7431" max="7433" width="9" style="4"/>
    <col min="7434" max="7434" width="16.5" style="4" customWidth="1"/>
    <col min="7435" max="7680" width="9" style="4"/>
    <col min="7681" max="7681" width="5.19921875" style="4" bestFit="1" customWidth="1"/>
    <col min="7682" max="7682" width="10.69921875" style="4" customWidth="1"/>
    <col min="7683" max="7683" width="9" style="4"/>
    <col min="7684" max="7684" width="11.69921875" style="4" bestFit="1" customWidth="1"/>
    <col min="7685" max="7685" width="14.59765625" style="4" customWidth="1"/>
    <col min="7686" max="7686" width="18.5" style="4" customWidth="1"/>
    <col min="7687" max="7689" width="9" style="4"/>
    <col min="7690" max="7690" width="16.5" style="4" customWidth="1"/>
    <col min="7691" max="7936" width="9" style="4"/>
    <col min="7937" max="7937" width="5.19921875" style="4" bestFit="1" customWidth="1"/>
    <col min="7938" max="7938" width="10.69921875" style="4" customWidth="1"/>
    <col min="7939" max="7939" width="9" style="4"/>
    <col min="7940" max="7940" width="11.69921875" style="4" bestFit="1" customWidth="1"/>
    <col min="7941" max="7941" width="14.59765625" style="4" customWidth="1"/>
    <col min="7942" max="7942" width="18.5" style="4" customWidth="1"/>
    <col min="7943" max="7945" width="9" style="4"/>
    <col min="7946" max="7946" width="16.5" style="4" customWidth="1"/>
    <col min="7947" max="8192" width="9" style="4"/>
    <col min="8193" max="8193" width="5.19921875" style="4" bestFit="1" customWidth="1"/>
    <col min="8194" max="8194" width="10.69921875" style="4" customWidth="1"/>
    <col min="8195" max="8195" width="9" style="4"/>
    <col min="8196" max="8196" width="11.69921875" style="4" bestFit="1" customWidth="1"/>
    <col min="8197" max="8197" width="14.59765625" style="4" customWidth="1"/>
    <col min="8198" max="8198" width="18.5" style="4" customWidth="1"/>
    <col min="8199" max="8201" width="9" style="4"/>
    <col min="8202" max="8202" width="16.5" style="4" customWidth="1"/>
    <col min="8203" max="8448" width="9" style="4"/>
    <col min="8449" max="8449" width="5.19921875" style="4" bestFit="1" customWidth="1"/>
    <col min="8450" max="8450" width="10.69921875" style="4" customWidth="1"/>
    <col min="8451" max="8451" width="9" style="4"/>
    <col min="8452" max="8452" width="11.69921875" style="4" bestFit="1" customWidth="1"/>
    <col min="8453" max="8453" width="14.59765625" style="4" customWidth="1"/>
    <col min="8454" max="8454" width="18.5" style="4" customWidth="1"/>
    <col min="8455" max="8457" width="9" style="4"/>
    <col min="8458" max="8458" width="16.5" style="4" customWidth="1"/>
    <col min="8459" max="8704" width="9" style="4"/>
    <col min="8705" max="8705" width="5.19921875" style="4" bestFit="1" customWidth="1"/>
    <col min="8706" max="8706" width="10.69921875" style="4" customWidth="1"/>
    <col min="8707" max="8707" width="9" style="4"/>
    <col min="8708" max="8708" width="11.69921875" style="4" bestFit="1" customWidth="1"/>
    <col min="8709" max="8709" width="14.59765625" style="4" customWidth="1"/>
    <col min="8710" max="8710" width="18.5" style="4" customWidth="1"/>
    <col min="8711" max="8713" width="9" style="4"/>
    <col min="8714" max="8714" width="16.5" style="4" customWidth="1"/>
    <col min="8715" max="8960" width="9" style="4"/>
    <col min="8961" max="8961" width="5.19921875" style="4" bestFit="1" customWidth="1"/>
    <col min="8962" max="8962" width="10.69921875" style="4" customWidth="1"/>
    <col min="8963" max="8963" width="9" style="4"/>
    <col min="8964" max="8964" width="11.69921875" style="4" bestFit="1" customWidth="1"/>
    <col min="8965" max="8965" width="14.59765625" style="4" customWidth="1"/>
    <col min="8966" max="8966" width="18.5" style="4" customWidth="1"/>
    <col min="8967" max="8969" width="9" style="4"/>
    <col min="8970" max="8970" width="16.5" style="4" customWidth="1"/>
    <col min="8971" max="9216" width="9" style="4"/>
    <col min="9217" max="9217" width="5.19921875" style="4" bestFit="1" customWidth="1"/>
    <col min="9218" max="9218" width="10.69921875" style="4" customWidth="1"/>
    <col min="9219" max="9219" width="9" style="4"/>
    <col min="9220" max="9220" width="11.69921875" style="4" bestFit="1" customWidth="1"/>
    <col min="9221" max="9221" width="14.59765625" style="4" customWidth="1"/>
    <col min="9222" max="9222" width="18.5" style="4" customWidth="1"/>
    <col min="9223" max="9225" width="9" style="4"/>
    <col min="9226" max="9226" width="16.5" style="4" customWidth="1"/>
    <col min="9227" max="9472" width="9" style="4"/>
    <col min="9473" max="9473" width="5.19921875" style="4" bestFit="1" customWidth="1"/>
    <col min="9474" max="9474" width="10.69921875" style="4" customWidth="1"/>
    <col min="9475" max="9475" width="9" style="4"/>
    <col min="9476" max="9476" width="11.69921875" style="4" bestFit="1" customWidth="1"/>
    <col min="9477" max="9477" width="14.59765625" style="4" customWidth="1"/>
    <col min="9478" max="9478" width="18.5" style="4" customWidth="1"/>
    <col min="9479" max="9481" width="9" style="4"/>
    <col min="9482" max="9482" width="16.5" style="4" customWidth="1"/>
    <col min="9483" max="9728" width="9" style="4"/>
    <col min="9729" max="9729" width="5.19921875" style="4" bestFit="1" customWidth="1"/>
    <col min="9730" max="9730" width="10.69921875" style="4" customWidth="1"/>
    <col min="9731" max="9731" width="9" style="4"/>
    <col min="9732" max="9732" width="11.69921875" style="4" bestFit="1" customWidth="1"/>
    <col min="9733" max="9733" width="14.59765625" style="4" customWidth="1"/>
    <col min="9734" max="9734" width="18.5" style="4" customWidth="1"/>
    <col min="9735" max="9737" width="9" style="4"/>
    <col min="9738" max="9738" width="16.5" style="4" customWidth="1"/>
    <col min="9739" max="9984" width="9" style="4"/>
    <col min="9985" max="9985" width="5.19921875" style="4" bestFit="1" customWidth="1"/>
    <col min="9986" max="9986" width="10.69921875" style="4" customWidth="1"/>
    <col min="9987" max="9987" width="9" style="4"/>
    <col min="9988" max="9988" width="11.69921875" style="4" bestFit="1" customWidth="1"/>
    <col min="9989" max="9989" width="14.59765625" style="4" customWidth="1"/>
    <col min="9990" max="9990" width="18.5" style="4" customWidth="1"/>
    <col min="9991" max="9993" width="9" style="4"/>
    <col min="9994" max="9994" width="16.5" style="4" customWidth="1"/>
    <col min="9995" max="10240" width="9" style="4"/>
    <col min="10241" max="10241" width="5.19921875" style="4" bestFit="1" customWidth="1"/>
    <col min="10242" max="10242" width="10.69921875" style="4" customWidth="1"/>
    <col min="10243" max="10243" width="9" style="4"/>
    <col min="10244" max="10244" width="11.69921875" style="4" bestFit="1" customWidth="1"/>
    <col min="10245" max="10245" width="14.59765625" style="4" customWidth="1"/>
    <col min="10246" max="10246" width="18.5" style="4" customWidth="1"/>
    <col min="10247" max="10249" width="9" style="4"/>
    <col min="10250" max="10250" width="16.5" style="4" customWidth="1"/>
    <col min="10251" max="10496" width="9" style="4"/>
    <col min="10497" max="10497" width="5.19921875" style="4" bestFit="1" customWidth="1"/>
    <col min="10498" max="10498" width="10.69921875" style="4" customWidth="1"/>
    <col min="10499" max="10499" width="9" style="4"/>
    <col min="10500" max="10500" width="11.69921875" style="4" bestFit="1" customWidth="1"/>
    <col min="10501" max="10501" width="14.59765625" style="4" customWidth="1"/>
    <col min="10502" max="10502" width="18.5" style="4" customWidth="1"/>
    <col min="10503" max="10505" width="9" style="4"/>
    <col min="10506" max="10506" width="16.5" style="4" customWidth="1"/>
    <col min="10507" max="10752" width="9" style="4"/>
    <col min="10753" max="10753" width="5.19921875" style="4" bestFit="1" customWidth="1"/>
    <col min="10754" max="10754" width="10.69921875" style="4" customWidth="1"/>
    <col min="10755" max="10755" width="9" style="4"/>
    <col min="10756" max="10756" width="11.69921875" style="4" bestFit="1" customWidth="1"/>
    <col min="10757" max="10757" width="14.59765625" style="4" customWidth="1"/>
    <col min="10758" max="10758" width="18.5" style="4" customWidth="1"/>
    <col min="10759" max="10761" width="9" style="4"/>
    <col min="10762" max="10762" width="16.5" style="4" customWidth="1"/>
    <col min="10763" max="11008" width="9" style="4"/>
    <col min="11009" max="11009" width="5.19921875" style="4" bestFit="1" customWidth="1"/>
    <col min="11010" max="11010" width="10.69921875" style="4" customWidth="1"/>
    <col min="11011" max="11011" width="9" style="4"/>
    <col min="11012" max="11012" width="11.69921875" style="4" bestFit="1" customWidth="1"/>
    <col min="11013" max="11013" width="14.59765625" style="4" customWidth="1"/>
    <col min="11014" max="11014" width="18.5" style="4" customWidth="1"/>
    <col min="11015" max="11017" width="9" style="4"/>
    <col min="11018" max="11018" width="16.5" style="4" customWidth="1"/>
    <col min="11019" max="11264" width="9" style="4"/>
    <col min="11265" max="11265" width="5.19921875" style="4" bestFit="1" customWidth="1"/>
    <col min="11266" max="11266" width="10.69921875" style="4" customWidth="1"/>
    <col min="11267" max="11267" width="9" style="4"/>
    <col min="11268" max="11268" width="11.69921875" style="4" bestFit="1" customWidth="1"/>
    <col min="11269" max="11269" width="14.59765625" style="4" customWidth="1"/>
    <col min="11270" max="11270" width="18.5" style="4" customWidth="1"/>
    <col min="11271" max="11273" width="9" style="4"/>
    <col min="11274" max="11274" width="16.5" style="4" customWidth="1"/>
    <col min="11275" max="11520" width="9" style="4"/>
    <col min="11521" max="11521" width="5.19921875" style="4" bestFit="1" customWidth="1"/>
    <col min="11522" max="11522" width="10.69921875" style="4" customWidth="1"/>
    <col min="11523" max="11523" width="9" style="4"/>
    <col min="11524" max="11524" width="11.69921875" style="4" bestFit="1" customWidth="1"/>
    <col min="11525" max="11525" width="14.59765625" style="4" customWidth="1"/>
    <col min="11526" max="11526" width="18.5" style="4" customWidth="1"/>
    <col min="11527" max="11529" width="9" style="4"/>
    <col min="11530" max="11530" width="16.5" style="4" customWidth="1"/>
    <col min="11531" max="11776" width="9" style="4"/>
    <col min="11777" max="11777" width="5.19921875" style="4" bestFit="1" customWidth="1"/>
    <col min="11778" max="11778" width="10.69921875" style="4" customWidth="1"/>
    <col min="11779" max="11779" width="9" style="4"/>
    <col min="11780" max="11780" width="11.69921875" style="4" bestFit="1" customWidth="1"/>
    <col min="11781" max="11781" width="14.59765625" style="4" customWidth="1"/>
    <col min="11782" max="11782" width="18.5" style="4" customWidth="1"/>
    <col min="11783" max="11785" width="9" style="4"/>
    <col min="11786" max="11786" width="16.5" style="4" customWidth="1"/>
    <col min="11787" max="12032" width="9" style="4"/>
    <col min="12033" max="12033" width="5.19921875" style="4" bestFit="1" customWidth="1"/>
    <col min="12034" max="12034" width="10.69921875" style="4" customWidth="1"/>
    <col min="12035" max="12035" width="9" style="4"/>
    <col min="12036" max="12036" width="11.69921875" style="4" bestFit="1" customWidth="1"/>
    <col min="12037" max="12037" width="14.59765625" style="4" customWidth="1"/>
    <col min="12038" max="12038" width="18.5" style="4" customWidth="1"/>
    <col min="12039" max="12041" width="9" style="4"/>
    <col min="12042" max="12042" width="16.5" style="4" customWidth="1"/>
    <col min="12043" max="12288" width="9" style="4"/>
    <col min="12289" max="12289" width="5.19921875" style="4" bestFit="1" customWidth="1"/>
    <col min="12290" max="12290" width="10.69921875" style="4" customWidth="1"/>
    <col min="12291" max="12291" width="9" style="4"/>
    <col min="12292" max="12292" width="11.69921875" style="4" bestFit="1" customWidth="1"/>
    <col min="12293" max="12293" width="14.59765625" style="4" customWidth="1"/>
    <col min="12294" max="12294" width="18.5" style="4" customWidth="1"/>
    <col min="12295" max="12297" width="9" style="4"/>
    <col min="12298" max="12298" width="16.5" style="4" customWidth="1"/>
    <col min="12299" max="12544" width="9" style="4"/>
    <col min="12545" max="12545" width="5.19921875" style="4" bestFit="1" customWidth="1"/>
    <col min="12546" max="12546" width="10.69921875" style="4" customWidth="1"/>
    <col min="12547" max="12547" width="9" style="4"/>
    <col min="12548" max="12548" width="11.69921875" style="4" bestFit="1" customWidth="1"/>
    <col min="12549" max="12549" width="14.59765625" style="4" customWidth="1"/>
    <col min="12550" max="12550" width="18.5" style="4" customWidth="1"/>
    <col min="12551" max="12553" width="9" style="4"/>
    <col min="12554" max="12554" width="16.5" style="4" customWidth="1"/>
    <col min="12555" max="12800" width="9" style="4"/>
    <col min="12801" max="12801" width="5.19921875" style="4" bestFit="1" customWidth="1"/>
    <col min="12802" max="12802" width="10.69921875" style="4" customWidth="1"/>
    <col min="12803" max="12803" width="9" style="4"/>
    <col min="12804" max="12804" width="11.69921875" style="4" bestFit="1" customWidth="1"/>
    <col min="12805" max="12805" width="14.59765625" style="4" customWidth="1"/>
    <col min="12806" max="12806" width="18.5" style="4" customWidth="1"/>
    <col min="12807" max="12809" width="9" style="4"/>
    <col min="12810" max="12810" width="16.5" style="4" customWidth="1"/>
    <col min="12811" max="13056" width="9" style="4"/>
    <col min="13057" max="13057" width="5.19921875" style="4" bestFit="1" customWidth="1"/>
    <col min="13058" max="13058" width="10.69921875" style="4" customWidth="1"/>
    <col min="13059" max="13059" width="9" style="4"/>
    <col min="13060" max="13060" width="11.69921875" style="4" bestFit="1" customWidth="1"/>
    <col min="13061" max="13061" width="14.59765625" style="4" customWidth="1"/>
    <col min="13062" max="13062" width="18.5" style="4" customWidth="1"/>
    <col min="13063" max="13065" width="9" style="4"/>
    <col min="13066" max="13066" width="16.5" style="4" customWidth="1"/>
    <col min="13067" max="13312" width="9" style="4"/>
    <col min="13313" max="13313" width="5.19921875" style="4" bestFit="1" customWidth="1"/>
    <col min="13314" max="13314" width="10.69921875" style="4" customWidth="1"/>
    <col min="13315" max="13315" width="9" style="4"/>
    <col min="13316" max="13316" width="11.69921875" style="4" bestFit="1" customWidth="1"/>
    <col min="13317" max="13317" width="14.59765625" style="4" customWidth="1"/>
    <col min="13318" max="13318" width="18.5" style="4" customWidth="1"/>
    <col min="13319" max="13321" width="9" style="4"/>
    <col min="13322" max="13322" width="16.5" style="4" customWidth="1"/>
    <col min="13323" max="13568" width="9" style="4"/>
    <col min="13569" max="13569" width="5.19921875" style="4" bestFit="1" customWidth="1"/>
    <col min="13570" max="13570" width="10.69921875" style="4" customWidth="1"/>
    <col min="13571" max="13571" width="9" style="4"/>
    <col min="13572" max="13572" width="11.69921875" style="4" bestFit="1" customWidth="1"/>
    <col min="13573" max="13573" width="14.59765625" style="4" customWidth="1"/>
    <col min="13574" max="13574" width="18.5" style="4" customWidth="1"/>
    <col min="13575" max="13577" width="9" style="4"/>
    <col min="13578" max="13578" width="16.5" style="4" customWidth="1"/>
    <col min="13579" max="13824" width="9" style="4"/>
    <col min="13825" max="13825" width="5.19921875" style="4" bestFit="1" customWidth="1"/>
    <col min="13826" max="13826" width="10.69921875" style="4" customWidth="1"/>
    <col min="13827" max="13827" width="9" style="4"/>
    <col min="13828" max="13828" width="11.69921875" style="4" bestFit="1" customWidth="1"/>
    <col min="13829" max="13829" width="14.59765625" style="4" customWidth="1"/>
    <col min="13830" max="13830" width="18.5" style="4" customWidth="1"/>
    <col min="13831" max="13833" width="9" style="4"/>
    <col min="13834" max="13834" width="16.5" style="4" customWidth="1"/>
    <col min="13835" max="14080" width="9" style="4"/>
    <col min="14081" max="14081" width="5.19921875" style="4" bestFit="1" customWidth="1"/>
    <col min="14082" max="14082" width="10.69921875" style="4" customWidth="1"/>
    <col min="14083" max="14083" width="9" style="4"/>
    <col min="14084" max="14084" width="11.69921875" style="4" bestFit="1" customWidth="1"/>
    <col min="14085" max="14085" width="14.59765625" style="4" customWidth="1"/>
    <col min="14086" max="14086" width="18.5" style="4" customWidth="1"/>
    <col min="14087" max="14089" width="9" style="4"/>
    <col min="14090" max="14090" width="16.5" style="4" customWidth="1"/>
    <col min="14091" max="14336" width="9" style="4"/>
    <col min="14337" max="14337" width="5.19921875" style="4" bestFit="1" customWidth="1"/>
    <col min="14338" max="14338" width="10.69921875" style="4" customWidth="1"/>
    <col min="14339" max="14339" width="9" style="4"/>
    <col min="14340" max="14340" width="11.69921875" style="4" bestFit="1" customWidth="1"/>
    <col min="14341" max="14341" width="14.59765625" style="4" customWidth="1"/>
    <col min="14342" max="14342" width="18.5" style="4" customWidth="1"/>
    <col min="14343" max="14345" width="9" style="4"/>
    <col min="14346" max="14346" width="16.5" style="4" customWidth="1"/>
    <col min="14347" max="14592" width="9" style="4"/>
    <col min="14593" max="14593" width="5.19921875" style="4" bestFit="1" customWidth="1"/>
    <col min="14594" max="14594" width="10.69921875" style="4" customWidth="1"/>
    <col min="14595" max="14595" width="9" style="4"/>
    <col min="14596" max="14596" width="11.69921875" style="4" bestFit="1" customWidth="1"/>
    <col min="14597" max="14597" width="14.59765625" style="4" customWidth="1"/>
    <col min="14598" max="14598" width="18.5" style="4" customWidth="1"/>
    <col min="14599" max="14601" width="9" style="4"/>
    <col min="14602" max="14602" width="16.5" style="4" customWidth="1"/>
    <col min="14603" max="14848" width="9" style="4"/>
    <col min="14849" max="14849" width="5.19921875" style="4" bestFit="1" customWidth="1"/>
    <col min="14850" max="14850" width="10.69921875" style="4" customWidth="1"/>
    <col min="14851" max="14851" width="9" style="4"/>
    <col min="14852" max="14852" width="11.69921875" style="4" bestFit="1" customWidth="1"/>
    <col min="14853" max="14853" width="14.59765625" style="4" customWidth="1"/>
    <col min="14854" max="14854" width="18.5" style="4" customWidth="1"/>
    <col min="14855" max="14857" width="9" style="4"/>
    <col min="14858" max="14858" width="16.5" style="4" customWidth="1"/>
    <col min="14859" max="15104" width="9" style="4"/>
    <col min="15105" max="15105" width="5.19921875" style="4" bestFit="1" customWidth="1"/>
    <col min="15106" max="15106" width="10.69921875" style="4" customWidth="1"/>
    <col min="15107" max="15107" width="9" style="4"/>
    <col min="15108" max="15108" width="11.69921875" style="4" bestFit="1" customWidth="1"/>
    <col min="15109" max="15109" width="14.59765625" style="4" customWidth="1"/>
    <col min="15110" max="15110" width="18.5" style="4" customWidth="1"/>
    <col min="15111" max="15113" width="9" style="4"/>
    <col min="15114" max="15114" width="16.5" style="4" customWidth="1"/>
    <col min="15115" max="15360" width="9" style="4"/>
    <col min="15361" max="15361" width="5.19921875" style="4" bestFit="1" customWidth="1"/>
    <col min="15362" max="15362" width="10.69921875" style="4" customWidth="1"/>
    <col min="15363" max="15363" width="9" style="4"/>
    <col min="15364" max="15364" width="11.69921875" style="4" bestFit="1" customWidth="1"/>
    <col min="15365" max="15365" width="14.59765625" style="4" customWidth="1"/>
    <col min="15366" max="15366" width="18.5" style="4" customWidth="1"/>
    <col min="15367" max="15369" width="9" style="4"/>
    <col min="15370" max="15370" width="16.5" style="4" customWidth="1"/>
    <col min="15371" max="15616" width="9" style="4"/>
    <col min="15617" max="15617" width="5.19921875" style="4" bestFit="1" customWidth="1"/>
    <col min="15618" max="15618" width="10.69921875" style="4" customWidth="1"/>
    <col min="15619" max="15619" width="9" style="4"/>
    <col min="15620" max="15620" width="11.69921875" style="4" bestFit="1" customWidth="1"/>
    <col min="15621" max="15621" width="14.59765625" style="4" customWidth="1"/>
    <col min="15622" max="15622" width="18.5" style="4" customWidth="1"/>
    <col min="15623" max="15625" width="9" style="4"/>
    <col min="15626" max="15626" width="16.5" style="4" customWidth="1"/>
    <col min="15627" max="15872" width="9" style="4"/>
    <col min="15873" max="15873" width="5.19921875" style="4" bestFit="1" customWidth="1"/>
    <col min="15874" max="15874" width="10.69921875" style="4" customWidth="1"/>
    <col min="15875" max="15875" width="9" style="4"/>
    <col min="15876" max="15876" width="11.69921875" style="4" bestFit="1" customWidth="1"/>
    <col min="15877" max="15877" width="14.59765625" style="4" customWidth="1"/>
    <col min="15878" max="15878" width="18.5" style="4" customWidth="1"/>
    <col min="15879" max="15881" width="9" style="4"/>
    <col min="15882" max="15882" width="16.5" style="4" customWidth="1"/>
    <col min="15883" max="16128" width="9" style="4"/>
    <col min="16129" max="16129" width="5.19921875" style="4" bestFit="1" customWidth="1"/>
    <col min="16130" max="16130" width="10.69921875" style="4" customWidth="1"/>
    <col min="16131" max="16131" width="9" style="4"/>
    <col min="16132" max="16132" width="11.69921875" style="4" bestFit="1" customWidth="1"/>
    <col min="16133" max="16133" width="14.59765625" style="4" customWidth="1"/>
    <col min="16134" max="16134" width="18.5" style="4" customWidth="1"/>
    <col min="16135" max="16137" width="9" style="4"/>
    <col min="16138" max="16138" width="16.5" style="4" customWidth="1"/>
    <col min="16139" max="16384" width="9" style="4"/>
  </cols>
  <sheetData>
    <row r="1" spans="1:2" ht="36.75" customHeight="1">
      <c r="A1" s="2" t="s">
        <v>4</v>
      </c>
      <c r="B1" s="3" t="s">
        <v>5</v>
      </c>
    </row>
    <row r="2" spans="1:2" ht="17.25" customHeight="1">
      <c r="A2" s="5">
        <v>1</v>
      </c>
      <c r="B2" s="6" t="s">
        <v>6</v>
      </c>
    </row>
    <row r="3" spans="1:2" ht="17.25" customHeight="1">
      <c r="A3" s="5">
        <v>2</v>
      </c>
      <c r="B3" s="6" t="s">
        <v>7</v>
      </c>
    </row>
    <row r="4" spans="1:2" ht="17.25" customHeight="1">
      <c r="A4" s="5">
        <v>3</v>
      </c>
      <c r="B4" s="6" t="s">
        <v>7</v>
      </c>
    </row>
    <row r="5" spans="1:2" ht="17.25" customHeight="1">
      <c r="A5" s="5">
        <v>4</v>
      </c>
      <c r="B5" s="6" t="s">
        <v>8</v>
      </c>
    </row>
    <row r="6" spans="1:2" ht="17.25" customHeight="1">
      <c r="A6" s="5">
        <v>5</v>
      </c>
      <c r="B6" s="6" t="s">
        <v>9</v>
      </c>
    </row>
    <row r="7" spans="1:2" ht="17.25" customHeight="1">
      <c r="A7" s="5">
        <v>6</v>
      </c>
      <c r="B7" s="6" t="s">
        <v>10</v>
      </c>
    </row>
    <row r="8" spans="1:2" ht="17.25" customHeight="1">
      <c r="A8" s="5">
        <v>7</v>
      </c>
      <c r="B8" s="6" t="s">
        <v>10</v>
      </c>
    </row>
    <row r="9" spans="1:2" ht="17.25" customHeight="1">
      <c r="A9" s="5">
        <v>8</v>
      </c>
      <c r="B9" s="6" t="s">
        <v>10</v>
      </c>
    </row>
    <row r="10" spans="1:2" ht="17.25" customHeight="1">
      <c r="A10" s="5">
        <v>9</v>
      </c>
      <c r="B10" s="6" t="s">
        <v>11</v>
      </c>
    </row>
    <row r="11" spans="1:2" ht="17.25" customHeight="1">
      <c r="A11" s="5">
        <v>10</v>
      </c>
      <c r="B11" s="6" t="s">
        <v>12</v>
      </c>
    </row>
    <row r="12" spans="1:2" ht="17.25" customHeight="1">
      <c r="A12" s="5">
        <v>11</v>
      </c>
      <c r="B12" s="6" t="s">
        <v>13</v>
      </c>
    </row>
    <row r="13" spans="1:2" ht="17.25" customHeight="1">
      <c r="A13" s="5">
        <v>12</v>
      </c>
      <c r="B13" s="6" t="s">
        <v>14</v>
      </c>
    </row>
    <row r="14" spans="1:2" ht="17.25" customHeight="1">
      <c r="A14" s="5">
        <v>13</v>
      </c>
      <c r="B14" s="6" t="s">
        <v>13</v>
      </c>
    </row>
    <row r="15" spans="1:2" ht="17.25" customHeight="1">
      <c r="A15" s="5">
        <v>14</v>
      </c>
      <c r="B15" s="6" t="s">
        <v>13</v>
      </c>
    </row>
    <row r="16" spans="1:2" ht="17.25" customHeight="1">
      <c r="A16" s="5">
        <v>15</v>
      </c>
      <c r="B16" s="6" t="s">
        <v>9</v>
      </c>
    </row>
    <row r="17" spans="1:2" ht="17.25" customHeight="1">
      <c r="A17" s="5">
        <v>16</v>
      </c>
      <c r="B17" s="6" t="s">
        <v>14</v>
      </c>
    </row>
    <row r="18" spans="1:2" ht="17.25" customHeight="1">
      <c r="A18" s="5">
        <v>17</v>
      </c>
      <c r="B18" s="6" t="s">
        <v>11</v>
      </c>
    </row>
    <row r="19" spans="1:2" ht="17.25" customHeight="1">
      <c r="A19" s="5">
        <v>18</v>
      </c>
      <c r="B19" s="6" t="s">
        <v>9</v>
      </c>
    </row>
    <row r="20" spans="1:2" ht="17.25" customHeight="1">
      <c r="A20" s="5">
        <v>19</v>
      </c>
      <c r="B20" s="6" t="s">
        <v>15</v>
      </c>
    </row>
    <row r="21" spans="1:2" ht="17.25" customHeight="1">
      <c r="A21" s="5">
        <v>20</v>
      </c>
      <c r="B21" s="6" t="s">
        <v>13</v>
      </c>
    </row>
    <row r="22" spans="1:2" ht="17.25" customHeight="1">
      <c r="A22" s="5">
        <v>21</v>
      </c>
      <c r="B22" s="6" t="s">
        <v>14</v>
      </c>
    </row>
    <row r="23" spans="1:2" ht="17.25" customHeight="1">
      <c r="A23" s="5">
        <v>22</v>
      </c>
      <c r="B23" s="6" t="s">
        <v>16</v>
      </c>
    </row>
    <row r="24" spans="1:2" ht="17.25" customHeight="1">
      <c r="A24" s="5">
        <v>23</v>
      </c>
      <c r="B24" s="6" t="s">
        <v>14</v>
      </c>
    </row>
    <row r="25" spans="1:2" ht="17.25" customHeight="1">
      <c r="A25" s="5">
        <v>24</v>
      </c>
      <c r="B25" s="6" t="s">
        <v>16</v>
      </c>
    </row>
    <row r="26" spans="1:2" ht="17.25" customHeight="1">
      <c r="A26" s="5">
        <v>25</v>
      </c>
      <c r="B26" s="6" t="s">
        <v>16</v>
      </c>
    </row>
    <row r="27" spans="1:2" ht="17.25" customHeight="1">
      <c r="A27" s="5">
        <v>26</v>
      </c>
      <c r="B27" s="6" t="s">
        <v>14</v>
      </c>
    </row>
    <row r="28" spans="1:2" ht="17.25" customHeight="1">
      <c r="A28" s="5">
        <v>27</v>
      </c>
      <c r="B28" s="6" t="s">
        <v>13</v>
      </c>
    </row>
    <row r="29" spans="1:2" ht="17.25" customHeight="1">
      <c r="A29" s="5">
        <v>28</v>
      </c>
      <c r="B29" s="6" t="s">
        <v>16</v>
      </c>
    </row>
    <row r="30" spans="1:2" ht="17.25" customHeight="1">
      <c r="A30" s="5">
        <v>29</v>
      </c>
      <c r="B30" s="6" t="s">
        <v>13</v>
      </c>
    </row>
    <row r="31" spans="1:2" ht="17.25" customHeight="1">
      <c r="A31" s="5">
        <v>30</v>
      </c>
      <c r="B31" s="6" t="s">
        <v>15</v>
      </c>
    </row>
    <row r="32" spans="1:2" ht="17.25" customHeight="1">
      <c r="A32" s="5">
        <v>31</v>
      </c>
      <c r="B32" s="6" t="s">
        <v>15</v>
      </c>
    </row>
    <row r="33" spans="1:2" ht="17.25" customHeight="1">
      <c r="A33" s="5">
        <v>32</v>
      </c>
      <c r="B33" s="6" t="s">
        <v>13</v>
      </c>
    </row>
    <row r="34" spans="1:2" ht="17.25" customHeight="1">
      <c r="A34" s="5">
        <v>33</v>
      </c>
      <c r="B34" s="6" t="s">
        <v>15</v>
      </c>
    </row>
    <row r="35" spans="1:2" ht="17.25" customHeight="1">
      <c r="A35" s="5">
        <v>34</v>
      </c>
      <c r="B35" s="6" t="s">
        <v>15</v>
      </c>
    </row>
    <row r="36" spans="1:2" ht="17.25" customHeight="1">
      <c r="A36" s="5">
        <v>35</v>
      </c>
      <c r="B36" s="6" t="s">
        <v>15</v>
      </c>
    </row>
    <row r="37" spans="1:2" ht="17.25" customHeight="1">
      <c r="A37" s="5">
        <v>36</v>
      </c>
      <c r="B37" s="6" t="s">
        <v>15</v>
      </c>
    </row>
    <row r="38" spans="1:2" ht="17.25" customHeight="1">
      <c r="A38" s="5">
        <v>37</v>
      </c>
      <c r="B38" s="6" t="s">
        <v>15</v>
      </c>
    </row>
    <row r="39" spans="1:2" ht="17.25" customHeight="1">
      <c r="A39" s="5">
        <v>38</v>
      </c>
      <c r="B39" s="6" t="s">
        <v>15</v>
      </c>
    </row>
    <row r="40" spans="1:2" ht="17.25" customHeight="1">
      <c r="A40" s="5">
        <v>39</v>
      </c>
      <c r="B40" s="6" t="s">
        <v>15</v>
      </c>
    </row>
    <row r="41" spans="1:2" ht="17.25" customHeight="1">
      <c r="A41" s="5">
        <v>40</v>
      </c>
      <c r="B41" s="6" t="s">
        <v>15</v>
      </c>
    </row>
    <row r="42" spans="1:2" ht="17.25" customHeight="1">
      <c r="A42" s="5">
        <v>41</v>
      </c>
      <c r="B42" s="6" t="s">
        <v>15</v>
      </c>
    </row>
    <row r="43" spans="1:2" ht="17.25" customHeight="1">
      <c r="A43" s="5">
        <v>42</v>
      </c>
      <c r="B43" s="6" t="s">
        <v>15</v>
      </c>
    </row>
    <row r="44" spans="1:2" ht="17.25" customHeight="1">
      <c r="A44" s="5">
        <v>43</v>
      </c>
      <c r="B44" s="6" t="s">
        <v>15</v>
      </c>
    </row>
    <row r="45" spans="1:2" ht="17.25" customHeight="1">
      <c r="A45" s="5">
        <v>44</v>
      </c>
      <c r="B45" s="6" t="s">
        <v>15</v>
      </c>
    </row>
    <row r="46" spans="1:2" ht="17.25" customHeight="1">
      <c r="A46" s="5">
        <v>45</v>
      </c>
      <c r="B46" s="6" t="s">
        <v>15</v>
      </c>
    </row>
    <row r="47" spans="1:2" ht="17.25" customHeight="1">
      <c r="A47" s="5">
        <v>46</v>
      </c>
      <c r="B47" s="6" t="s">
        <v>15</v>
      </c>
    </row>
    <row r="48" spans="1:2" ht="17.25" customHeight="1">
      <c r="A48" s="5">
        <v>47</v>
      </c>
      <c r="B48" s="6" t="s">
        <v>15</v>
      </c>
    </row>
    <row r="49" spans="1:2" ht="17.25" customHeight="1">
      <c r="A49" s="5">
        <v>48</v>
      </c>
      <c r="B49" s="6" t="s">
        <v>15</v>
      </c>
    </row>
    <row r="50" spans="1:2" ht="17.25" customHeight="1">
      <c r="A50" s="5"/>
      <c r="B50" s="6"/>
    </row>
    <row r="51" spans="1:2" ht="17.25" customHeight="1">
      <c r="A51" s="5"/>
      <c r="B51" s="6"/>
    </row>
    <row r="52" spans="1:2" ht="17.25" customHeight="1">
      <c r="A52" s="5"/>
      <c r="B52" s="6"/>
    </row>
    <row r="53" spans="1:2" ht="17.25" customHeight="1">
      <c r="A53" s="5"/>
      <c r="B53" s="6"/>
    </row>
    <row r="54" spans="1:2" ht="17.25" customHeight="1">
      <c r="A54" s="5"/>
      <c r="B54" s="6"/>
    </row>
    <row r="55" spans="1:2" ht="17.25" customHeight="1">
      <c r="A55" s="5"/>
      <c r="B55" s="6"/>
    </row>
    <row r="56" spans="1:2" ht="17.25" customHeight="1">
      <c r="A56" s="7"/>
      <c r="B56" s="6"/>
    </row>
    <row r="57" spans="1:2" ht="17.25" customHeight="1">
      <c r="A57" s="7"/>
      <c r="B57" s="6"/>
    </row>
    <row r="58" spans="1:2" ht="17.25" customHeight="1">
      <c r="A58" s="5">
        <v>1</v>
      </c>
      <c r="B58" s="8" t="s">
        <v>10</v>
      </c>
    </row>
    <row r="59" spans="1:2" ht="17.25" customHeight="1">
      <c r="A59" s="7" t="s">
        <v>17</v>
      </c>
      <c r="B59" s="6" t="s">
        <v>15</v>
      </c>
    </row>
    <row r="60" spans="1:2" ht="17.25" customHeight="1">
      <c r="A60" s="5">
        <v>3</v>
      </c>
      <c r="B60" s="6" t="s">
        <v>16</v>
      </c>
    </row>
    <row r="61" spans="1:2" ht="17.25" customHeight="1">
      <c r="A61" s="5">
        <v>4</v>
      </c>
      <c r="B61" s="6" t="s">
        <v>14</v>
      </c>
    </row>
    <row r="62" spans="1:2" ht="17.25" customHeight="1">
      <c r="A62" s="5">
        <v>5</v>
      </c>
      <c r="B62" s="6" t="s">
        <v>14</v>
      </c>
    </row>
    <row r="63" spans="1:2" ht="17.25" customHeight="1">
      <c r="A63" s="7"/>
      <c r="B63" s="6" t="s">
        <v>14</v>
      </c>
    </row>
    <row r="64" spans="1:2" ht="17.25" customHeight="1">
      <c r="A64" s="7"/>
      <c r="B64" s="6" t="s">
        <v>14</v>
      </c>
    </row>
    <row r="65" spans="1:2" ht="17.25" customHeight="1">
      <c r="A65" s="7"/>
      <c r="B65" s="6"/>
    </row>
    <row r="66" spans="1:2" ht="17.25" customHeight="1">
      <c r="A66" s="7"/>
      <c r="B66" s="6"/>
    </row>
    <row r="67" spans="1:2" ht="17.25" customHeight="1">
      <c r="A67" s="7"/>
      <c r="B67" s="6"/>
    </row>
    <row r="68" spans="1:2" ht="17.25" customHeight="1">
      <c r="A68" s="7"/>
      <c r="B68" s="6"/>
    </row>
    <row r="69" spans="1:2" ht="17.25" customHeight="1">
      <c r="A69" s="5"/>
      <c r="B69" s="9" t="s">
        <v>14</v>
      </c>
    </row>
    <row r="70" spans="1:2" ht="17.25" customHeight="1">
      <c r="A70" s="7"/>
      <c r="B70" s="6" t="s">
        <v>18</v>
      </c>
    </row>
    <row r="71" spans="1:2" ht="17.25" customHeight="1">
      <c r="A71" s="7"/>
      <c r="B71" s="6" t="s">
        <v>14</v>
      </c>
    </row>
    <row r="72" spans="1:2" ht="17.25" customHeight="1">
      <c r="A72" s="7"/>
      <c r="B72" s="6" t="s">
        <v>19</v>
      </c>
    </row>
    <row r="73" spans="1:2" ht="17.25" customHeight="1">
      <c r="A73" s="7"/>
      <c r="B73" s="7"/>
    </row>
    <row r="74" spans="1:2" ht="17.25" customHeight="1">
      <c r="B74" s="10" t="s">
        <v>14</v>
      </c>
    </row>
    <row r="75" spans="1:2" ht="17.25" customHeight="1">
      <c r="B75" s="10" t="s">
        <v>14</v>
      </c>
    </row>
    <row r="76" spans="1:2" ht="17.25" customHeight="1"/>
    <row r="77" spans="1:2" ht="17.25" customHeight="1"/>
    <row r="78" spans="1:2" ht="17.25" customHeight="1"/>
    <row r="79" spans="1:2" ht="17.25" customHeight="1"/>
    <row r="80" spans="1:2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B1" workbookViewId="0">
      <selection activeCell="G18" sqref="G18"/>
    </sheetView>
  </sheetViews>
  <sheetFormatPr defaultRowHeight="17.399999999999999"/>
  <cols>
    <col min="1" max="1" width="0.59765625" hidden="1" customWidth="1"/>
    <col min="2" max="2" width="10" customWidth="1"/>
    <col min="3" max="3" width="8.69921875" customWidth="1"/>
    <col min="4" max="4" width="10.8984375" customWidth="1"/>
    <col min="5" max="5" width="8.69921875" customWidth="1"/>
    <col min="6" max="6" width="10.3984375" customWidth="1"/>
    <col min="7" max="7" width="11.5" bestFit="1" customWidth="1"/>
  </cols>
  <sheetData/>
  <sortState ref="B2:F30">
    <sortCondition ref="E2"/>
  </sortState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H56"/>
  <sheetViews>
    <sheetView topLeftCell="A46" workbookViewId="0">
      <selection sqref="A1:H1"/>
    </sheetView>
  </sheetViews>
  <sheetFormatPr defaultRowHeight="17.399999999999999"/>
  <cols>
    <col min="1" max="1" width="9.69921875" customWidth="1"/>
    <col min="2" max="2" width="27.09765625" customWidth="1"/>
    <col min="3" max="3" width="11.5" customWidth="1"/>
    <col min="4" max="4" width="27.59765625" customWidth="1"/>
    <col min="5" max="5" width="11.69921875" customWidth="1"/>
    <col min="6" max="6" width="8.8984375" customWidth="1"/>
    <col min="7" max="7" width="11.19921875" customWidth="1"/>
    <col min="8" max="8" width="21.09765625" customWidth="1"/>
  </cols>
  <sheetData>
    <row r="1" spans="1:8" ht="27.6">
      <c r="A1" s="103" t="s">
        <v>90</v>
      </c>
      <c r="B1" s="104"/>
      <c r="C1" s="104"/>
      <c r="D1" s="104"/>
      <c r="E1" s="104"/>
      <c r="F1" s="104"/>
      <c r="G1" s="104"/>
      <c r="H1" s="104"/>
    </row>
    <row r="2" spans="1:8" ht="30">
      <c r="A2" s="11" t="s">
        <v>1</v>
      </c>
      <c r="B2" s="87" t="s">
        <v>69</v>
      </c>
      <c r="C2" s="87"/>
      <c r="D2" s="87" t="s">
        <v>0</v>
      </c>
      <c r="E2" s="88"/>
      <c r="F2" s="16" t="s">
        <v>80</v>
      </c>
      <c r="G2" s="15" t="s">
        <v>21</v>
      </c>
      <c r="H2" s="11" t="s">
        <v>2</v>
      </c>
    </row>
    <row r="3" spans="1:8" ht="21">
      <c r="A3" s="30"/>
      <c r="B3" s="32" t="s">
        <v>39</v>
      </c>
      <c r="C3" s="32" t="s">
        <v>40</v>
      </c>
      <c r="D3" s="32" t="s">
        <v>41</v>
      </c>
      <c r="E3" s="33" t="s">
        <v>81</v>
      </c>
      <c r="F3" s="32" t="s">
        <v>87</v>
      </c>
      <c r="G3" s="34" t="s">
        <v>82</v>
      </c>
      <c r="H3" s="36"/>
    </row>
    <row r="4" spans="1:8" ht="19.2">
      <c r="A4" s="61">
        <v>41103</v>
      </c>
      <c r="B4" s="63" t="s">
        <v>113</v>
      </c>
      <c r="C4" s="64">
        <v>1302764</v>
      </c>
      <c r="D4" s="19"/>
      <c r="E4" s="44"/>
      <c r="F4" s="21"/>
      <c r="G4" s="19"/>
      <c r="H4" s="17"/>
    </row>
    <row r="5" spans="1:8">
      <c r="A5" s="20">
        <v>41103</v>
      </c>
      <c r="B5" s="37" t="s">
        <v>77</v>
      </c>
      <c r="C5" s="102">
        <v>260000</v>
      </c>
      <c r="D5" s="19"/>
      <c r="E5" s="19"/>
      <c r="F5" s="98">
        <v>35000</v>
      </c>
      <c r="G5" s="29">
        <v>1562764</v>
      </c>
      <c r="H5" s="17" t="s">
        <v>24</v>
      </c>
    </row>
    <row r="6" spans="1:8">
      <c r="A6" s="20"/>
      <c r="B6" s="37" t="s">
        <v>91</v>
      </c>
      <c r="C6" s="102"/>
      <c r="D6" s="19" t="s">
        <v>78</v>
      </c>
      <c r="E6" s="21">
        <v>225000</v>
      </c>
      <c r="F6" s="98"/>
      <c r="G6" s="29">
        <v>1337764</v>
      </c>
      <c r="H6" s="17"/>
    </row>
    <row r="7" spans="1:8">
      <c r="A7" s="22">
        <v>41108</v>
      </c>
      <c r="B7" s="23" t="s">
        <v>76</v>
      </c>
      <c r="C7" s="98">
        <v>100000</v>
      </c>
      <c r="D7" s="19"/>
      <c r="E7" s="19"/>
      <c r="F7" s="102">
        <v>30000</v>
      </c>
      <c r="G7" s="38">
        <v>1337764</v>
      </c>
      <c r="H7" s="17" t="s">
        <v>25</v>
      </c>
    </row>
    <row r="8" spans="1:8">
      <c r="A8" s="19"/>
      <c r="B8" s="19" t="s">
        <v>79</v>
      </c>
      <c r="C8" s="98"/>
      <c r="D8" s="19" t="s">
        <v>42</v>
      </c>
      <c r="E8" s="21">
        <v>70000</v>
      </c>
      <c r="F8" s="102"/>
      <c r="G8" s="38">
        <v>1367764</v>
      </c>
      <c r="H8" s="17" t="s">
        <v>26</v>
      </c>
    </row>
    <row r="9" spans="1:8">
      <c r="A9" s="20">
        <v>41118</v>
      </c>
      <c r="B9" s="37" t="s">
        <v>88</v>
      </c>
      <c r="C9" s="98">
        <v>14000</v>
      </c>
      <c r="D9" s="99"/>
      <c r="E9" s="100"/>
      <c r="F9" s="98">
        <v>14000</v>
      </c>
      <c r="G9" s="39">
        <v>1381764</v>
      </c>
      <c r="H9" s="17" t="s">
        <v>24</v>
      </c>
    </row>
    <row r="10" spans="1:8">
      <c r="A10" s="20"/>
      <c r="B10" s="37" t="s">
        <v>92</v>
      </c>
      <c r="C10" s="98"/>
      <c r="D10" s="99"/>
      <c r="E10" s="100"/>
      <c r="F10" s="101"/>
      <c r="G10" s="39"/>
      <c r="H10" s="17"/>
    </row>
    <row r="11" spans="1:8">
      <c r="A11" s="20">
        <v>41131</v>
      </c>
      <c r="B11" s="19"/>
      <c r="C11" s="19"/>
      <c r="D11" s="19" t="s">
        <v>43</v>
      </c>
      <c r="E11" s="21">
        <v>50000</v>
      </c>
      <c r="F11" s="19"/>
      <c r="G11" s="39">
        <v>1331764</v>
      </c>
      <c r="H11" s="17" t="s">
        <v>27</v>
      </c>
    </row>
    <row r="12" spans="1:8">
      <c r="A12" s="20">
        <v>41131</v>
      </c>
      <c r="B12" s="19"/>
      <c r="C12" s="19"/>
      <c r="D12" s="19" t="s">
        <v>44</v>
      </c>
      <c r="E12" s="21">
        <v>10000</v>
      </c>
      <c r="F12" s="19"/>
      <c r="G12" s="26">
        <v>1321764</v>
      </c>
      <c r="H12" s="17"/>
    </row>
    <row r="13" spans="1:8">
      <c r="A13" s="20">
        <v>41134</v>
      </c>
      <c r="B13" s="19"/>
      <c r="C13" s="19"/>
      <c r="D13" s="19" t="s">
        <v>45</v>
      </c>
      <c r="E13" s="21">
        <v>14000</v>
      </c>
      <c r="F13" s="19"/>
      <c r="G13" s="26">
        <v>1307764</v>
      </c>
      <c r="H13" s="17" t="s">
        <v>28</v>
      </c>
    </row>
    <row r="14" spans="1:8">
      <c r="A14" s="20">
        <v>41134</v>
      </c>
      <c r="B14" s="19" t="s">
        <v>93</v>
      </c>
      <c r="C14" s="21"/>
      <c r="D14" s="19"/>
      <c r="E14" s="21"/>
      <c r="F14" s="26"/>
      <c r="G14" s="26">
        <v>1307764</v>
      </c>
      <c r="H14" s="17" t="s">
        <v>29</v>
      </c>
    </row>
    <row r="15" spans="1:8">
      <c r="A15" s="20"/>
      <c r="B15" s="19" t="s">
        <v>72</v>
      </c>
      <c r="C15" s="21">
        <v>850000</v>
      </c>
      <c r="D15" s="19" t="s">
        <v>70</v>
      </c>
      <c r="E15" s="21">
        <v>807150</v>
      </c>
      <c r="F15" s="98">
        <v>92850</v>
      </c>
      <c r="G15" s="26">
        <v>1350614</v>
      </c>
      <c r="H15" s="17"/>
    </row>
    <row r="16" spans="1:8">
      <c r="A16" s="20"/>
      <c r="B16" s="19" t="s">
        <v>73</v>
      </c>
      <c r="C16" s="21">
        <v>50000</v>
      </c>
      <c r="D16" s="19"/>
      <c r="E16" s="19"/>
      <c r="F16" s="98"/>
      <c r="G16" s="26">
        <v>1400614</v>
      </c>
      <c r="H16" s="17"/>
    </row>
    <row r="17" spans="1:8">
      <c r="A17" s="27">
        <v>41138</v>
      </c>
      <c r="B17" s="28" t="s">
        <v>46</v>
      </c>
      <c r="C17" s="23"/>
      <c r="D17" s="23" t="s">
        <v>94</v>
      </c>
      <c r="E17" s="23"/>
      <c r="F17" s="98">
        <v>215000</v>
      </c>
      <c r="G17" s="26">
        <v>1400614</v>
      </c>
      <c r="H17" s="17" t="s">
        <v>3</v>
      </c>
    </row>
    <row r="18" spans="1:8">
      <c r="A18" s="23"/>
      <c r="B18" s="23" t="s">
        <v>47</v>
      </c>
      <c r="C18" s="24">
        <v>220000</v>
      </c>
      <c r="D18" s="23" t="s">
        <v>48</v>
      </c>
      <c r="E18" s="24">
        <v>5000</v>
      </c>
      <c r="F18" s="98"/>
      <c r="G18" s="40">
        <v>1615614</v>
      </c>
      <c r="H18" s="17" t="s">
        <v>26</v>
      </c>
    </row>
    <row r="19" spans="1:8">
      <c r="A19" s="22">
        <v>41173</v>
      </c>
      <c r="B19" s="23" t="s">
        <v>49</v>
      </c>
      <c r="C19" s="23"/>
      <c r="D19" s="23"/>
      <c r="E19" s="23"/>
      <c r="F19" s="98">
        <v>118000</v>
      </c>
      <c r="G19" s="40">
        <v>1615614</v>
      </c>
      <c r="H19" s="17" t="s">
        <v>30</v>
      </c>
    </row>
    <row r="20" spans="1:8">
      <c r="A20" s="23"/>
      <c r="B20" s="23" t="s">
        <v>50</v>
      </c>
      <c r="C20" s="24">
        <v>290000</v>
      </c>
      <c r="D20" s="23" t="s">
        <v>22</v>
      </c>
      <c r="E20" s="24">
        <v>150000</v>
      </c>
      <c r="F20" s="98"/>
      <c r="G20" s="40">
        <v>1755614</v>
      </c>
      <c r="H20" s="17"/>
    </row>
    <row r="21" spans="1:8">
      <c r="A21" s="23"/>
      <c r="B21" s="23"/>
      <c r="C21" s="23"/>
      <c r="D21" s="23" t="s">
        <v>75</v>
      </c>
      <c r="E21" s="24">
        <v>22000</v>
      </c>
      <c r="F21" s="98"/>
      <c r="G21" s="40">
        <v>1733614</v>
      </c>
      <c r="H21" s="17"/>
    </row>
    <row r="22" spans="1:8">
      <c r="A22" s="20">
        <v>41175</v>
      </c>
      <c r="B22" s="19" t="s">
        <v>51</v>
      </c>
      <c r="C22" s="19">
        <v>376</v>
      </c>
      <c r="D22" s="19"/>
      <c r="E22" s="19"/>
      <c r="F22" s="19">
        <v>376</v>
      </c>
      <c r="G22" s="26">
        <v>1733990</v>
      </c>
      <c r="H22" s="17" t="s">
        <v>31</v>
      </c>
    </row>
    <row r="23" spans="1:8">
      <c r="A23" s="20">
        <v>41189</v>
      </c>
      <c r="B23" s="19" t="s">
        <v>52</v>
      </c>
      <c r="C23" s="21"/>
      <c r="D23" s="19"/>
      <c r="E23" s="19"/>
      <c r="F23" s="98">
        <v>249000</v>
      </c>
      <c r="G23" s="26"/>
      <c r="H23" s="17"/>
    </row>
    <row r="24" spans="1:8">
      <c r="A24" s="20"/>
      <c r="B24" s="19" t="s">
        <v>71</v>
      </c>
      <c r="C24" s="21">
        <v>910000</v>
      </c>
      <c r="D24" s="19" t="s">
        <v>114</v>
      </c>
      <c r="E24" s="21">
        <v>661000</v>
      </c>
      <c r="F24" s="98"/>
      <c r="G24" s="26">
        <v>1982990</v>
      </c>
      <c r="H24" s="17" t="s">
        <v>36</v>
      </c>
    </row>
    <row r="25" spans="1:8">
      <c r="A25" s="20">
        <v>41190</v>
      </c>
      <c r="B25" s="19" t="s">
        <v>53</v>
      </c>
      <c r="C25" s="21">
        <v>300000</v>
      </c>
      <c r="D25" s="19"/>
      <c r="E25" s="19"/>
      <c r="F25" s="21">
        <v>300000</v>
      </c>
      <c r="G25" s="26">
        <v>2282990</v>
      </c>
      <c r="H25" s="17"/>
    </row>
    <row r="26" spans="1:8">
      <c r="A26" s="22">
        <v>41194</v>
      </c>
      <c r="B26" s="23" t="s">
        <v>54</v>
      </c>
      <c r="C26" s="24"/>
      <c r="D26" s="23"/>
      <c r="E26" s="23"/>
      <c r="F26" s="98">
        <v>99000</v>
      </c>
      <c r="G26" s="26">
        <v>2282990</v>
      </c>
      <c r="H26" s="17" t="s">
        <v>30</v>
      </c>
    </row>
    <row r="27" spans="1:8">
      <c r="A27" s="22"/>
      <c r="B27" s="23" t="s">
        <v>47</v>
      </c>
      <c r="C27" s="24">
        <v>230000</v>
      </c>
      <c r="D27" s="23" t="s">
        <v>55</v>
      </c>
      <c r="E27" s="24">
        <v>131000</v>
      </c>
      <c r="F27" s="98"/>
      <c r="G27" s="26">
        <v>2381990</v>
      </c>
      <c r="H27" s="17"/>
    </row>
    <row r="28" spans="1:8">
      <c r="A28" s="22">
        <v>41222</v>
      </c>
      <c r="B28" s="23" t="s">
        <v>56</v>
      </c>
      <c r="C28" s="24"/>
      <c r="D28" s="23"/>
      <c r="E28" s="24"/>
      <c r="F28" s="26"/>
      <c r="G28" s="26">
        <v>2381990</v>
      </c>
      <c r="H28" s="17" t="s">
        <v>74</v>
      </c>
    </row>
    <row r="29" spans="1:8">
      <c r="A29" s="22"/>
      <c r="B29" s="23" t="s">
        <v>57</v>
      </c>
      <c r="C29" s="24">
        <v>230000</v>
      </c>
      <c r="D29" s="23" t="s">
        <v>23</v>
      </c>
      <c r="E29" s="24">
        <v>106000</v>
      </c>
      <c r="F29" s="26"/>
      <c r="G29" s="26">
        <v>2505990</v>
      </c>
      <c r="H29" s="17"/>
    </row>
    <row r="30" spans="1:8">
      <c r="A30" s="23"/>
      <c r="B30" s="23"/>
      <c r="C30" s="23"/>
      <c r="D30" s="23" t="s">
        <v>95</v>
      </c>
      <c r="E30" s="24">
        <v>50000</v>
      </c>
      <c r="F30" s="26">
        <v>74000</v>
      </c>
      <c r="G30" s="26">
        <v>2455990</v>
      </c>
      <c r="H30" s="17"/>
    </row>
    <row r="31" spans="1:8">
      <c r="A31" s="20">
        <v>41229</v>
      </c>
      <c r="B31" s="19" t="s">
        <v>110</v>
      </c>
      <c r="C31" s="21">
        <v>160000</v>
      </c>
      <c r="D31" s="25"/>
      <c r="E31" s="21"/>
      <c r="F31" s="98">
        <v>36000</v>
      </c>
      <c r="G31" s="26">
        <v>2615990</v>
      </c>
      <c r="H31" s="1"/>
    </row>
    <row r="32" spans="1:8">
      <c r="A32" s="20"/>
      <c r="B32" s="19" t="s">
        <v>58</v>
      </c>
      <c r="C32" s="21"/>
      <c r="D32" s="19" t="s">
        <v>59</v>
      </c>
      <c r="E32" s="21">
        <v>124000</v>
      </c>
      <c r="F32" s="98"/>
      <c r="G32" s="26">
        <v>2491990</v>
      </c>
      <c r="H32" s="18" t="s">
        <v>32</v>
      </c>
    </row>
    <row r="33" spans="1:8">
      <c r="A33" s="20">
        <v>41231</v>
      </c>
      <c r="B33" s="21" t="s">
        <v>60</v>
      </c>
      <c r="C33" s="21">
        <v>200000</v>
      </c>
      <c r="D33" s="19"/>
      <c r="E33" s="19"/>
      <c r="F33" s="98">
        <v>128000</v>
      </c>
      <c r="G33" s="21">
        <v>2691990</v>
      </c>
      <c r="H33" s="18"/>
    </row>
    <row r="34" spans="1:8">
      <c r="A34" s="20"/>
      <c r="B34" s="21" t="s">
        <v>61</v>
      </c>
      <c r="C34" s="19"/>
      <c r="D34" s="19" t="s">
        <v>96</v>
      </c>
      <c r="E34" s="21">
        <v>72000</v>
      </c>
      <c r="F34" s="98"/>
      <c r="G34" s="21">
        <v>2619990</v>
      </c>
      <c r="H34" s="17"/>
    </row>
    <row r="35" spans="1:8">
      <c r="A35" s="59">
        <v>41254</v>
      </c>
      <c r="B35" s="60" t="s">
        <v>109</v>
      </c>
      <c r="C35" s="42">
        <v>290000</v>
      </c>
      <c r="D35" s="19"/>
      <c r="E35" s="21"/>
      <c r="F35" s="97"/>
      <c r="G35" s="21">
        <v>2909990</v>
      </c>
      <c r="H35" s="17"/>
    </row>
    <row r="36" spans="1:8">
      <c r="A36" s="59"/>
      <c r="B36" s="60" t="s">
        <v>108</v>
      </c>
      <c r="C36" s="42">
        <v>100000</v>
      </c>
      <c r="D36" s="19"/>
      <c r="E36" s="19"/>
      <c r="F36" s="97"/>
      <c r="G36" s="21">
        <v>3009990</v>
      </c>
      <c r="H36" s="18"/>
    </row>
    <row r="37" spans="1:8">
      <c r="A37" s="27">
        <v>41240</v>
      </c>
      <c r="B37" s="28" t="s">
        <v>97</v>
      </c>
      <c r="C37" s="41">
        <v>1</v>
      </c>
      <c r="D37" s="19"/>
      <c r="E37" s="19"/>
      <c r="F37" s="45"/>
      <c r="G37" s="21">
        <v>3009991</v>
      </c>
      <c r="H37" s="18"/>
    </row>
    <row r="38" spans="1:8">
      <c r="A38" s="22">
        <v>41257</v>
      </c>
      <c r="B38" s="23" t="s">
        <v>62</v>
      </c>
      <c r="C38" s="23"/>
      <c r="D38" s="23"/>
      <c r="E38" s="24"/>
      <c r="F38" s="91">
        <v>81000</v>
      </c>
      <c r="G38" s="24"/>
      <c r="H38" s="18"/>
    </row>
    <row r="39" spans="1:8">
      <c r="A39" s="22"/>
      <c r="B39" s="23" t="s">
        <v>63</v>
      </c>
      <c r="C39" s="24">
        <v>250000</v>
      </c>
      <c r="D39" s="23" t="s">
        <v>64</v>
      </c>
      <c r="E39" s="24">
        <v>169000</v>
      </c>
      <c r="F39" s="92"/>
      <c r="G39" s="24">
        <v>3090991</v>
      </c>
      <c r="H39" s="18" t="s">
        <v>37</v>
      </c>
    </row>
    <row r="40" spans="1:8">
      <c r="A40" s="20"/>
      <c r="B40" s="19"/>
      <c r="C40" s="19"/>
      <c r="D40" s="19" t="s">
        <v>65</v>
      </c>
      <c r="E40" s="21">
        <v>147500</v>
      </c>
      <c r="F40" s="19"/>
      <c r="G40" s="21">
        <v>2943491</v>
      </c>
      <c r="H40" s="18" t="s">
        <v>33</v>
      </c>
    </row>
    <row r="41" spans="1:8">
      <c r="A41" s="20"/>
      <c r="B41" s="19"/>
      <c r="C41" s="19"/>
      <c r="D41" s="23" t="s">
        <v>66</v>
      </c>
      <c r="E41" s="24">
        <v>64600</v>
      </c>
      <c r="F41" s="19"/>
      <c r="G41" s="21">
        <v>2878891</v>
      </c>
      <c r="H41" s="18" t="s">
        <v>34</v>
      </c>
    </row>
    <row r="42" spans="1:8">
      <c r="A42" s="47"/>
      <c r="B42" s="19" t="s">
        <v>67</v>
      </c>
      <c r="C42" s="21">
        <v>220000</v>
      </c>
      <c r="D42" s="19"/>
      <c r="E42" s="21"/>
      <c r="F42" s="26"/>
      <c r="G42" s="21">
        <v>3098891</v>
      </c>
      <c r="H42" s="17"/>
    </row>
    <row r="43" spans="1:8">
      <c r="A43" s="20">
        <v>41266</v>
      </c>
      <c r="B43" s="19" t="s">
        <v>119</v>
      </c>
      <c r="C43" s="21">
        <v>100000</v>
      </c>
      <c r="D43" s="19"/>
      <c r="E43" s="21"/>
      <c r="F43" s="26"/>
      <c r="G43" s="21">
        <v>3198891</v>
      </c>
      <c r="H43" s="17"/>
    </row>
    <row r="44" spans="1:8">
      <c r="A44" s="20"/>
      <c r="B44" s="19" t="s">
        <v>120</v>
      </c>
      <c r="C44" s="21">
        <v>100000</v>
      </c>
      <c r="D44" s="19" t="s">
        <v>84</v>
      </c>
      <c r="E44" s="21">
        <v>380000</v>
      </c>
      <c r="F44" s="26"/>
      <c r="G44" s="21">
        <v>2918891</v>
      </c>
      <c r="H44" s="17"/>
    </row>
    <row r="45" spans="1:8">
      <c r="A45" s="20"/>
      <c r="B45" s="19" t="s">
        <v>86</v>
      </c>
      <c r="C45" s="21">
        <v>90000</v>
      </c>
      <c r="D45" s="19" t="s">
        <v>85</v>
      </c>
      <c r="E45" s="21">
        <v>150000</v>
      </c>
      <c r="F45" s="26">
        <v>-20000</v>
      </c>
      <c r="G45" s="21">
        <v>2898891</v>
      </c>
      <c r="H45" s="17" t="s">
        <v>83</v>
      </c>
    </row>
    <row r="46" spans="1:8">
      <c r="A46" s="20"/>
      <c r="B46" s="19" t="s">
        <v>68</v>
      </c>
      <c r="C46" s="21">
        <v>778</v>
      </c>
      <c r="D46" s="19"/>
      <c r="E46" s="21"/>
      <c r="F46" s="19"/>
      <c r="G46" s="21">
        <v>2859669</v>
      </c>
      <c r="H46" s="17"/>
    </row>
    <row r="47" spans="1:8">
      <c r="A47" s="61">
        <v>41266</v>
      </c>
      <c r="B47" s="62" t="s">
        <v>111</v>
      </c>
      <c r="C47" s="52">
        <v>2635000</v>
      </c>
      <c r="D47" s="19"/>
      <c r="E47" s="21"/>
      <c r="F47" s="19"/>
      <c r="G47" s="21">
        <v>5494669</v>
      </c>
      <c r="H47" s="17"/>
    </row>
    <row r="48" spans="1:8">
      <c r="A48" s="61"/>
      <c r="B48" s="62" t="s">
        <v>112</v>
      </c>
      <c r="C48" s="52">
        <v>200000</v>
      </c>
      <c r="D48" s="48"/>
      <c r="E48" s="21"/>
      <c r="F48" s="19"/>
      <c r="G48" s="21">
        <v>5694669</v>
      </c>
      <c r="H48" s="17"/>
    </row>
    <row r="49" spans="1:8">
      <c r="A49" s="20"/>
      <c r="B49" s="62" t="s">
        <v>121</v>
      </c>
      <c r="C49" s="21"/>
      <c r="D49" s="51" t="s">
        <v>115</v>
      </c>
      <c r="E49" s="52">
        <v>2909000</v>
      </c>
      <c r="F49" s="52">
        <v>316000</v>
      </c>
      <c r="G49" s="21">
        <v>2785669</v>
      </c>
      <c r="H49" s="17"/>
    </row>
    <row r="50" spans="1:8">
      <c r="A50" s="20"/>
      <c r="B50" s="62" t="s">
        <v>122</v>
      </c>
      <c r="C50" s="21"/>
      <c r="D50" s="51"/>
      <c r="E50" s="52"/>
      <c r="F50" s="52"/>
      <c r="G50" s="21"/>
      <c r="H50" s="17"/>
    </row>
    <row r="51" spans="1:8">
      <c r="A51" s="20"/>
      <c r="B51" s="19"/>
      <c r="C51" s="21"/>
      <c r="D51" s="51"/>
      <c r="E51" s="52"/>
      <c r="F51" s="52"/>
      <c r="G51" s="21"/>
      <c r="H51" s="17"/>
    </row>
    <row r="52" spans="1:8">
      <c r="A52" s="27">
        <v>41285</v>
      </c>
      <c r="B52" s="19"/>
      <c r="C52" s="19"/>
      <c r="D52" s="65" t="s">
        <v>116</v>
      </c>
      <c r="E52" s="42">
        <v>190000</v>
      </c>
      <c r="F52" s="19"/>
      <c r="G52" s="21">
        <v>2595669</v>
      </c>
      <c r="H52" s="17"/>
    </row>
    <row r="53" spans="1:8">
      <c r="A53" s="22">
        <v>41285</v>
      </c>
      <c r="B53" s="19"/>
      <c r="C53" s="19"/>
      <c r="D53" s="66" t="s">
        <v>117</v>
      </c>
      <c r="E53" s="42"/>
      <c r="F53" s="19"/>
      <c r="G53" s="21"/>
      <c r="H53" s="17"/>
    </row>
    <row r="54" spans="1:8">
      <c r="A54" s="22"/>
      <c r="B54" s="19"/>
      <c r="C54" s="19"/>
      <c r="D54" s="19"/>
      <c r="E54" s="21"/>
      <c r="F54" s="19"/>
      <c r="G54" s="21"/>
      <c r="H54" s="17"/>
    </row>
    <row r="55" spans="1:8">
      <c r="A55" s="93"/>
      <c r="B55" s="95" t="s">
        <v>107</v>
      </c>
      <c r="C55" s="89">
        <f>SUM(C4:C54)</f>
        <v>9102919</v>
      </c>
      <c r="D55" s="96"/>
      <c r="E55" s="89">
        <f>SUM(E3:E54)</f>
        <v>6507250</v>
      </c>
      <c r="F55" s="96"/>
      <c r="G55" s="89">
        <v>2595669</v>
      </c>
      <c r="H55" s="90"/>
    </row>
    <row r="56" spans="1:8">
      <c r="A56" s="94"/>
      <c r="B56" s="95"/>
      <c r="C56" s="89"/>
      <c r="D56" s="96"/>
      <c r="E56" s="89"/>
      <c r="F56" s="96"/>
      <c r="G56" s="89"/>
      <c r="H56" s="90"/>
    </row>
  </sheetData>
  <mergeCells count="28">
    <mergeCell ref="C7:C8"/>
    <mergeCell ref="F7:F8"/>
    <mergeCell ref="A1:H1"/>
    <mergeCell ref="B2:C2"/>
    <mergeCell ref="D2:E2"/>
    <mergeCell ref="C5:C6"/>
    <mergeCell ref="F5:F6"/>
    <mergeCell ref="F35:F36"/>
    <mergeCell ref="C9:C10"/>
    <mergeCell ref="D9:D10"/>
    <mergeCell ref="E9:E10"/>
    <mergeCell ref="F9:F10"/>
    <mergeCell ref="F15:F16"/>
    <mergeCell ref="F17:F18"/>
    <mergeCell ref="F19:F21"/>
    <mergeCell ref="F23:F24"/>
    <mergeCell ref="F26:F27"/>
    <mergeCell ref="F31:F32"/>
    <mergeCell ref="F33:F34"/>
    <mergeCell ref="G55:G56"/>
    <mergeCell ref="H55:H56"/>
    <mergeCell ref="F38:F39"/>
    <mergeCell ref="A55:A56"/>
    <mergeCell ref="B55:B56"/>
    <mergeCell ref="C55:C56"/>
    <mergeCell ref="D55:D56"/>
    <mergeCell ref="E55:E56"/>
    <mergeCell ref="F55:F56"/>
  </mergeCells>
  <phoneticPr fontId="9" type="noConversion"/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G26"/>
  <sheetViews>
    <sheetView tabSelected="1" workbookViewId="0">
      <selection activeCell="E33" sqref="E33"/>
    </sheetView>
  </sheetViews>
  <sheetFormatPr defaultRowHeight="17.399999999999999"/>
  <cols>
    <col min="1" max="1" width="10" customWidth="1"/>
    <col min="2" max="2" width="26.19921875" customWidth="1"/>
    <col min="3" max="3" width="13.8984375" customWidth="1"/>
    <col min="4" max="4" width="25" customWidth="1"/>
    <col min="5" max="5" width="15" customWidth="1"/>
    <col min="6" max="6" width="13.09765625" customWidth="1"/>
    <col min="7" max="7" width="21.19921875" customWidth="1"/>
  </cols>
  <sheetData>
    <row r="1" spans="1:7" ht="21">
      <c r="A1" s="73" t="s">
        <v>126</v>
      </c>
      <c r="B1" s="115" t="s">
        <v>127</v>
      </c>
      <c r="C1" s="115"/>
      <c r="D1" s="115" t="s">
        <v>128</v>
      </c>
      <c r="E1" s="115"/>
      <c r="F1" s="115" t="s">
        <v>129</v>
      </c>
      <c r="G1" s="73" t="s">
        <v>130</v>
      </c>
    </row>
    <row r="2" spans="1:7" ht="21">
      <c r="A2" s="73"/>
      <c r="B2" s="73" t="s">
        <v>131</v>
      </c>
      <c r="C2" s="73" t="s">
        <v>132</v>
      </c>
      <c r="D2" s="73" t="s">
        <v>133</v>
      </c>
      <c r="E2" s="73" t="s">
        <v>134</v>
      </c>
      <c r="F2" s="115"/>
      <c r="G2" s="73"/>
    </row>
    <row r="3" spans="1:7">
      <c r="A3" s="74" t="s">
        <v>135</v>
      </c>
      <c r="B3" s="49" t="s">
        <v>150</v>
      </c>
      <c r="C3" s="50">
        <v>290000</v>
      </c>
      <c r="D3" s="51"/>
      <c r="E3" s="52"/>
      <c r="F3" s="26">
        <v>290000</v>
      </c>
      <c r="G3" s="19"/>
    </row>
    <row r="4" spans="1:7">
      <c r="A4" s="74" t="s">
        <v>135</v>
      </c>
      <c r="B4" s="69" t="s">
        <v>123</v>
      </c>
      <c r="C4" s="70">
        <v>100000</v>
      </c>
      <c r="D4" s="51"/>
      <c r="E4" s="52"/>
      <c r="F4" s="26">
        <v>390000</v>
      </c>
      <c r="G4" s="19"/>
    </row>
    <row r="5" spans="1:7">
      <c r="A5" s="74" t="s">
        <v>136</v>
      </c>
      <c r="B5" s="49" t="s">
        <v>89</v>
      </c>
      <c r="C5" s="50">
        <v>495000</v>
      </c>
      <c r="D5" s="51"/>
      <c r="E5" s="52"/>
      <c r="F5" s="26">
        <v>885000</v>
      </c>
      <c r="G5" s="19" t="s">
        <v>137</v>
      </c>
    </row>
    <row r="6" spans="1:7">
      <c r="A6" s="75">
        <v>41261</v>
      </c>
      <c r="B6" s="49" t="s">
        <v>89</v>
      </c>
      <c r="C6" s="50">
        <v>240000</v>
      </c>
      <c r="D6" s="51"/>
      <c r="E6" s="52"/>
      <c r="F6" s="29">
        <v>1125000</v>
      </c>
      <c r="G6" s="19" t="s">
        <v>138</v>
      </c>
    </row>
    <row r="7" spans="1:7">
      <c r="A7" s="75">
        <v>41262</v>
      </c>
      <c r="B7" s="49" t="s">
        <v>89</v>
      </c>
      <c r="C7" s="50">
        <v>300000</v>
      </c>
      <c r="D7" s="51"/>
      <c r="E7" s="52"/>
      <c r="F7" s="38">
        <v>1425000</v>
      </c>
      <c r="G7" s="19" t="s">
        <v>139</v>
      </c>
    </row>
    <row r="8" spans="1:7">
      <c r="A8" s="75">
        <v>41263</v>
      </c>
      <c r="B8" s="49" t="s">
        <v>89</v>
      </c>
      <c r="C8" s="50">
        <v>245000</v>
      </c>
      <c r="D8" s="51"/>
      <c r="E8" s="52"/>
      <c r="F8" s="39">
        <v>1670000</v>
      </c>
      <c r="G8" s="116" t="s">
        <v>149</v>
      </c>
    </row>
    <row r="9" spans="1:7">
      <c r="A9" s="75">
        <v>41264</v>
      </c>
      <c r="B9" s="49" t="s">
        <v>89</v>
      </c>
      <c r="C9" s="50">
        <v>260000</v>
      </c>
      <c r="D9" s="49"/>
      <c r="E9" s="24"/>
      <c r="F9" s="39">
        <v>1930000</v>
      </c>
      <c r="G9" s="117"/>
    </row>
    <row r="10" spans="1:7">
      <c r="A10" s="76">
        <v>41265</v>
      </c>
      <c r="B10" s="49" t="s">
        <v>89</v>
      </c>
      <c r="C10" s="50">
        <v>485000</v>
      </c>
      <c r="D10" s="51"/>
      <c r="E10" s="52"/>
      <c r="F10" s="26">
        <v>2415000</v>
      </c>
      <c r="G10" s="19" t="s">
        <v>35</v>
      </c>
    </row>
    <row r="11" spans="1:7">
      <c r="A11" s="76">
        <v>41266</v>
      </c>
      <c r="B11" s="49" t="s">
        <v>89</v>
      </c>
      <c r="C11" s="50">
        <v>610000</v>
      </c>
      <c r="D11" s="51"/>
      <c r="E11" s="52"/>
      <c r="F11" s="46">
        <v>3025000</v>
      </c>
      <c r="G11" s="116" t="s">
        <v>140</v>
      </c>
    </row>
    <row r="12" spans="1:7">
      <c r="A12" s="76">
        <v>41266</v>
      </c>
      <c r="B12" s="71" t="s">
        <v>123</v>
      </c>
      <c r="C12" s="72">
        <v>200000</v>
      </c>
      <c r="D12" s="51"/>
      <c r="E12" s="52"/>
      <c r="F12" s="46">
        <v>3225000</v>
      </c>
      <c r="G12" s="117"/>
    </row>
    <row r="13" spans="1:7">
      <c r="A13" s="76"/>
      <c r="B13" s="71" t="s">
        <v>124</v>
      </c>
      <c r="C13" s="50"/>
      <c r="D13" s="51"/>
      <c r="E13" s="52"/>
      <c r="F13" s="67"/>
      <c r="G13" s="68"/>
    </row>
    <row r="14" spans="1:7">
      <c r="A14" s="76"/>
      <c r="B14" s="71" t="s">
        <v>125</v>
      </c>
      <c r="C14" s="50"/>
      <c r="D14" s="51"/>
      <c r="E14" s="80"/>
      <c r="F14" s="67"/>
      <c r="G14" s="77"/>
    </row>
    <row r="15" spans="1:7">
      <c r="A15" s="105">
        <v>41259</v>
      </c>
      <c r="B15" s="19"/>
      <c r="C15" s="53"/>
      <c r="D15" s="79" t="s">
        <v>143</v>
      </c>
      <c r="E15" s="118">
        <v>100600</v>
      </c>
      <c r="F15" s="118">
        <v>3124400</v>
      </c>
      <c r="G15" s="48" t="s">
        <v>144</v>
      </c>
    </row>
    <row r="16" spans="1:7">
      <c r="A16" s="106"/>
      <c r="B16" s="19"/>
      <c r="C16" s="53"/>
      <c r="D16" s="85" t="s">
        <v>147</v>
      </c>
      <c r="E16" s="119"/>
      <c r="F16" s="119"/>
      <c r="G16" s="78" t="s">
        <v>145</v>
      </c>
    </row>
    <row r="17" spans="1:7">
      <c r="A17" s="76">
        <v>41260</v>
      </c>
      <c r="B17" s="19"/>
      <c r="C17" s="81"/>
      <c r="D17" s="19" t="s">
        <v>98</v>
      </c>
      <c r="E17" s="82">
        <v>400000</v>
      </c>
      <c r="F17" s="39">
        <v>2724400</v>
      </c>
      <c r="G17" s="78" t="s">
        <v>141</v>
      </c>
    </row>
    <row r="18" spans="1:7">
      <c r="A18" s="76">
        <v>41260</v>
      </c>
      <c r="B18" s="19"/>
      <c r="C18" s="81"/>
      <c r="D18" s="19" t="s">
        <v>99</v>
      </c>
      <c r="E18" s="83">
        <v>610000</v>
      </c>
      <c r="F18" s="26">
        <v>2114400</v>
      </c>
      <c r="G18" s="19" t="s">
        <v>38</v>
      </c>
    </row>
    <row r="19" spans="1:7">
      <c r="A19" s="76">
        <v>41260</v>
      </c>
      <c r="B19" s="19"/>
      <c r="C19" s="81"/>
      <c r="D19" s="19" t="s">
        <v>100</v>
      </c>
      <c r="E19" s="84">
        <v>115000</v>
      </c>
      <c r="F19" s="39">
        <v>1999400</v>
      </c>
      <c r="G19" s="19" t="s">
        <v>101</v>
      </c>
    </row>
    <row r="20" spans="1:7">
      <c r="A20" s="76">
        <v>41261</v>
      </c>
      <c r="B20" s="19"/>
      <c r="C20" s="19"/>
      <c r="D20" s="86" t="s">
        <v>102</v>
      </c>
      <c r="E20" s="46">
        <v>8400</v>
      </c>
      <c r="F20" s="26">
        <v>1991000</v>
      </c>
      <c r="G20" s="19" t="s">
        <v>142</v>
      </c>
    </row>
    <row r="21" spans="1:7">
      <c r="A21" s="76">
        <v>41271</v>
      </c>
      <c r="B21" s="19"/>
      <c r="C21" s="19"/>
      <c r="D21" s="55" t="s">
        <v>103</v>
      </c>
      <c r="E21" s="46">
        <v>1000000</v>
      </c>
      <c r="F21" s="21">
        <v>991000</v>
      </c>
      <c r="G21" s="19" t="s">
        <v>101</v>
      </c>
    </row>
    <row r="22" spans="1:7">
      <c r="A22" s="76">
        <v>41271</v>
      </c>
      <c r="B22" s="19"/>
      <c r="C22" s="19"/>
      <c r="D22" s="55" t="s">
        <v>104</v>
      </c>
      <c r="E22" s="46">
        <v>100000</v>
      </c>
      <c r="F22" s="21">
        <v>891000</v>
      </c>
      <c r="G22" s="19" t="s">
        <v>101</v>
      </c>
    </row>
    <row r="23" spans="1:7">
      <c r="A23" s="76">
        <v>41282</v>
      </c>
      <c r="B23" s="19"/>
      <c r="C23" s="19"/>
      <c r="D23" s="19" t="s">
        <v>146</v>
      </c>
      <c r="E23" s="54">
        <v>570000</v>
      </c>
      <c r="F23" s="56">
        <v>321000</v>
      </c>
      <c r="G23" s="19" t="s">
        <v>148</v>
      </c>
    </row>
    <row r="24" spans="1:7">
      <c r="A24" s="76">
        <v>41285</v>
      </c>
      <c r="B24" s="48"/>
      <c r="C24" s="48"/>
      <c r="D24" s="48" t="s">
        <v>105</v>
      </c>
      <c r="E24" s="57">
        <v>5000</v>
      </c>
      <c r="F24" s="58">
        <v>316000</v>
      </c>
      <c r="G24" s="48"/>
    </row>
    <row r="25" spans="1:7">
      <c r="A25" s="107"/>
      <c r="B25" s="109" t="s">
        <v>106</v>
      </c>
      <c r="C25" s="111">
        <f>SUM(C3:C24)</f>
        <v>3225000</v>
      </c>
      <c r="D25" s="109"/>
      <c r="E25" s="111">
        <f>SUM(E3:E24)</f>
        <v>2909000</v>
      </c>
      <c r="F25" s="111">
        <v>316000</v>
      </c>
      <c r="G25" s="113"/>
    </row>
    <row r="26" spans="1:7">
      <c r="A26" s="108"/>
      <c r="B26" s="110"/>
      <c r="C26" s="112"/>
      <c r="D26" s="110"/>
      <c r="E26" s="112"/>
      <c r="F26" s="112"/>
      <c r="G26" s="114"/>
    </row>
  </sheetData>
  <mergeCells count="15">
    <mergeCell ref="E25:E26"/>
    <mergeCell ref="F25:F26"/>
    <mergeCell ref="G25:G26"/>
    <mergeCell ref="B1:C1"/>
    <mergeCell ref="D1:E1"/>
    <mergeCell ref="F1:F2"/>
    <mergeCell ref="G8:G9"/>
    <mergeCell ref="G11:G12"/>
    <mergeCell ref="F15:F16"/>
    <mergeCell ref="E15:E16"/>
    <mergeCell ref="A15:A16"/>
    <mergeCell ref="A25:A26"/>
    <mergeCell ref="B25:B26"/>
    <mergeCell ref="C25:C26"/>
    <mergeCell ref="D25:D26"/>
  </mergeCells>
  <phoneticPr fontId="9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2013관리대장</vt:lpstr>
      <vt:lpstr>sheet2</vt:lpstr>
      <vt:lpstr>sheet3</vt:lpstr>
      <vt:lpstr>2012년관리대장</vt:lpstr>
      <vt:lpstr>7회사랑나눔전시회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adminorsistrat</dc:creator>
  <cp:lastModifiedBy>KNK</cp:lastModifiedBy>
  <cp:lastPrinted>2013-01-16T06:04:19Z</cp:lastPrinted>
  <dcterms:created xsi:type="dcterms:W3CDTF">2012-08-12T13:22:35Z</dcterms:created>
  <dcterms:modified xsi:type="dcterms:W3CDTF">2014-01-18T20:05:20Z</dcterms:modified>
</cp:coreProperties>
</file>